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\Public Documents\KPRA\Administration\Website &amp; Email &amp; Storage\Doccentre_documents\"/>
    </mc:Choice>
  </mc:AlternateContent>
  <xr:revisionPtr revIDLastSave="0" documentId="13_ncr:1_{6D879993-38D4-4EAE-8884-4EDA0B26166B}" xr6:coauthVersionLast="47" xr6:coauthVersionMax="47" xr10:uidLastSave="{00000000-0000-0000-0000-000000000000}"/>
  <bookViews>
    <workbookView xWindow="-120" yWindow="-120" windowWidth="29040" windowHeight="15840" xr2:uid="{750CB565-D84F-405B-8427-111BCA5ACFEF}"/>
  </bookViews>
  <sheets>
    <sheet name="Bin Schedule" sheetId="1" r:id="rId1"/>
    <sheet name="Tables" sheetId="2" state="hidden" r:id="rId2"/>
  </sheets>
  <definedNames>
    <definedName name="_xlnm.Print_Area" localSheetId="0">'Bin Schedule'!$A$1:$J$62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I1" i="2"/>
  <c r="G4" i="1"/>
  <c r="B8" i="1"/>
  <c r="D10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E10" i="1"/>
  <c r="F10" i="1" s="1"/>
  <c r="G10" i="1" s="1"/>
  <c r="H10" i="1" s="1"/>
  <c r="I10" i="1" s="1"/>
  <c r="J10" i="1" s="1"/>
  <c r="D11" i="1" s="1"/>
  <c r="E11" i="1" l="1"/>
  <c r="F11" i="1" s="1"/>
  <c r="G11" i="1" s="1"/>
  <c r="H11" i="1" s="1"/>
  <c r="I11" i="1" s="1"/>
  <c r="J11" i="1" s="1"/>
  <c r="A11" i="1" s="1"/>
  <c r="A10" i="1"/>
  <c r="B10" i="1"/>
  <c r="D12" i="1" l="1"/>
  <c r="B11" i="1"/>
  <c r="E12" i="1" l="1"/>
  <c r="F12" i="1" s="1"/>
  <c r="G12" i="1" s="1"/>
  <c r="H12" i="1" s="1"/>
  <c r="I12" i="1" s="1"/>
  <c r="J12" i="1" s="1"/>
  <c r="D13" i="1" s="1"/>
  <c r="E13" i="1" l="1"/>
  <c r="F13" i="1" s="1"/>
  <c r="G13" i="1" s="1"/>
  <c r="H13" i="1" s="1"/>
  <c r="I13" i="1" s="1"/>
  <c r="J13" i="1" s="1"/>
  <c r="A13" i="1" s="1"/>
  <c r="A12" i="1"/>
  <c r="B12" i="1"/>
  <c r="D14" i="1" l="1"/>
  <c r="B13" i="1"/>
  <c r="E14" i="1" l="1"/>
  <c r="F14" i="1" s="1"/>
  <c r="G14" i="1" s="1"/>
  <c r="H14" i="1" s="1"/>
  <c r="I14" i="1" s="1"/>
  <c r="J14" i="1" s="1"/>
  <c r="A14" i="1" s="1"/>
  <c r="D15" i="1" l="1"/>
  <c r="E15" i="1" s="1"/>
  <c r="F15" i="1" s="1"/>
  <c r="G15" i="1" s="1"/>
  <c r="H15" i="1" s="1"/>
  <c r="I15" i="1" s="1"/>
  <c r="J15" i="1" s="1"/>
  <c r="B14" i="1"/>
  <c r="A15" i="1" l="1"/>
  <c r="D16" i="1"/>
  <c r="B15" i="1"/>
  <c r="E16" i="1" l="1"/>
  <c r="F16" i="1" s="1"/>
  <c r="G16" i="1" s="1"/>
  <c r="H16" i="1" s="1"/>
  <c r="I16" i="1" s="1"/>
  <c r="J16" i="1" s="1"/>
  <c r="B16" i="1" l="1"/>
  <c r="A16" i="1"/>
  <c r="D17" i="1"/>
  <c r="E17" i="1" l="1"/>
  <c r="F17" i="1" s="1"/>
  <c r="G17" i="1" s="1"/>
  <c r="H17" i="1" s="1"/>
  <c r="I17" i="1" s="1"/>
  <c r="J17" i="1" s="1"/>
  <c r="A17" i="1" l="1"/>
  <c r="D18" i="1"/>
  <c r="B17" i="1"/>
  <c r="E18" i="1" l="1"/>
  <c r="F18" i="1" s="1"/>
  <c r="G18" i="1" s="1"/>
  <c r="H18" i="1" s="1"/>
  <c r="I18" i="1" s="1"/>
  <c r="J18" i="1" s="1"/>
  <c r="A18" i="1" l="1"/>
  <c r="B18" i="1"/>
  <c r="D19" i="1"/>
  <c r="E19" i="1" l="1"/>
  <c r="F19" i="1" s="1"/>
  <c r="G19" i="1" s="1"/>
  <c r="H19" i="1" s="1"/>
  <c r="I19" i="1" s="1"/>
  <c r="J19" i="1" s="1"/>
  <c r="A19" i="1" l="1"/>
  <c r="B19" i="1"/>
  <c r="D20" i="1"/>
  <c r="E20" i="1" l="1"/>
  <c r="F20" i="1" s="1"/>
  <c r="G20" i="1" s="1"/>
  <c r="H20" i="1" s="1"/>
  <c r="I20" i="1" s="1"/>
  <c r="J20" i="1" s="1"/>
  <c r="A20" i="1" l="1"/>
  <c r="B20" i="1"/>
  <c r="D21" i="1"/>
  <c r="E21" i="1" l="1"/>
  <c r="F21" i="1" s="1"/>
  <c r="G21" i="1" s="1"/>
  <c r="H21" i="1" s="1"/>
  <c r="I21" i="1" s="1"/>
  <c r="J21" i="1" s="1"/>
  <c r="A21" i="1" l="1"/>
  <c r="B21" i="1"/>
  <c r="D22" i="1"/>
  <c r="E22" i="1" l="1"/>
  <c r="F22" i="1" s="1"/>
  <c r="G22" i="1" s="1"/>
  <c r="H22" i="1" s="1"/>
  <c r="I22" i="1" s="1"/>
  <c r="J22" i="1" s="1"/>
  <c r="A22" i="1" l="1"/>
  <c r="D23" i="1"/>
  <c r="B22" i="1"/>
  <c r="E23" i="1" l="1"/>
  <c r="F23" i="1" s="1"/>
  <c r="G23" i="1" s="1"/>
  <c r="H23" i="1" s="1"/>
  <c r="I23" i="1" s="1"/>
  <c r="J23" i="1" s="1"/>
  <c r="A23" i="1" l="1"/>
  <c r="B23" i="1"/>
  <c r="D24" i="1"/>
  <c r="E24" i="1" l="1"/>
  <c r="F24" i="1" s="1"/>
  <c r="G24" i="1" s="1"/>
  <c r="H24" i="1" s="1"/>
  <c r="I24" i="1" s="1"/>
  <c r="J24" i="1" s="1"/>
  <c r="A24" i="1" l="1"/>
  <c r="D25" i="1"/>
  <c r="B24" i="1"/>
  <c r="E25" i="1" l="1"/>
  <c r="F25" i="1" s="1"/>
  <c r="G25" i="1" s="1"/>
  <c r="H25" i="1" s="1"/>
  <c r="I25" i="1" s="1"/>
  <c r="J25" i="1" s="1"/>
  <c r="A25" i="1" l="1"/>
  <c r="B25" i="1"/>
  <c r="D26" i="1"/>
  <c r="E26" i="1" l="1"/>
  <c r="F26" i="1" s="1"/>
  <c r="G26" i="1" s="1"/>
  <c r="H26" i="1" s="1"/>
  <c r="I26" i="1" s="1"/>
  <c r="J26" i="1" s="1"/>
  <c r="A26" i="1" l="1"/>
  <c r="D27" i="1"/>
  <c r="B26" i="1"/>
  <c r="E27" i="1" l="1"/>
  <c r="F27" i="1" s="1"/>
  <c r="G27" i="1" s="1"/>
  <c r="H27" i="1" s="1"/>
  <c r="I27" i="1" s="1"/>
  <c r="J27" i="1" s="1"/>
  <c r="A27" i="1" l="1"/>
  <c r="D28" i="1"/>
  <c r="B27" i="1"/>
  <c r="E28" i="1" l="1"/>
  <c r="F28" i="1" s="1"/>
  <c r="G28" i="1" s="1"/>
  <c r="H28" i="1" s="1"/>
  <c r="I28" i="1" s="1"/>
  <c r="J28" i="1" s="1"/>
  <c r="A28" i="1" l="1"/>
  <c r="D29" i="1"/>
  <c r="B28" i="1"/>
  <c r="E29" i="1" l="1"/>
  <c r="F29" i="1" s="1"/>
  <c r="G29" i="1" s="1"/>
  <c r="H29" i="1" s="1"/>
  <c r="I29" i="1" s="1"/>
  <c r="J29" i="1" s="1"/>
  <c r="D30" i="1" l="1"/>
  <c r="A29" i="1"/>
  <c r="B29" i="1"/>
  <c r="E30" i="1" l="1"/>
  <c r="F30" i="1" s="1"/>
  <c r="G30" i="1" s="1"/>
  <c r="H30" i="1" s="1"/>
  <c r="I30" i="1" s="1"/>
  <c r="J30" i="1" s="1"/>
  <c r="A30" i="1" l="1"/>
  <c r="D31" i="1"/>
  <c r="B30" i="1"/>
  <c r="E31" i="1" l="1"/>
  <c r="F31" i="1" s="1"/>
  <c r="G31" i="1" s="1"/>
  <c r="H31" i="1" s="1"/>
  <c r="I31" i="1" s="1"/>
  <c r="J31" i="1" s="1"/>
  <c r="A31" i="1" l="1"/>
  <c r="B31" i="1"/>
  <c r="D32" i="1"/>
  <c r="E32" i="1" l="1"/>
  <c r="F32" i="1" s="1"/>
  <c r="G32" i="1" s="1"/>
  <c r="H32" i="1" s="1"/>
  <c r="I32" i="1" s="1"/>
  <c r="J32" i="1" s="1"/>
  <c r="A32" i="1" l="1"/>
  <c r="B32" i="1"/>
  <c r="D33" i="1"/>
  <c r="E33" i="1" l="1"/>
  <c r="F33" i="1" s="1"/>
  <c r="G33" i="1" s="1"/>
  <c r="H33" i="1" s="1"/>
  <c r="I33" i="1" s="1"/>
  <c r="J33" i="1" s="1"/>
  <c r="A33" i="1" l="1"/>
  <c r="B33" i="1"/>
  <c r="D34" i="1"/>
  <c r="E34" i="1" l="1"/>
  <c r="F34" i="1" s="1"/>
  <c r="G34" i="1" s="1"/>
  <c r="H34" i="1" s="1"/>
  <c r="I34" i="1" s="1"/>
  <c r="J34" i="1" s="1"/>
  <c r="A34" i="1" l="1"/>
  <c r="B34" i="1"/>
  <c r="D35" i="1"/>
  <c r="E35" i="1" l="1"/>
  <c r="F35" i="1" s="1"/>
  <c r="G35" i="1" s="1"/>
  <c r="H35" i="1" s="1"/>
  <c r="I35" i="1" s="1"/>
  <c r="J35" i="1" s="1"/>
  <c r="A35" i="1" l="1"/>
  <c r="B35" i="1"/>
  <c r="D36" i="1"/>
  <c r="E36" i="1" l="1"/>
  <c r="F36" i="1" s="1"/>
  <c r="G36" i="1" s="1"/>
  <c r="H36" i="1" s="1"/>
  <c r="I36" i="1" s="1"/>
  <c r="J36" i="1" s="1"/>
  <c r="A36" i="1" l="1"/>
  <c r="B36" i="1"/>
  <c r="D37" i="1"/>
  <c r="E37" i="1" l="1"/>
  <c r="F37" i="1" s="1"/>
  <c r="G37" i="1" s="1"/>
  <c r="H37" i="1" s="1"/>
  <c r="I37" i="1" s="1"/>
  <c r="J37" i="1" s="1"/>
  <c r="A37" i="1" l="1"/>
  <c r="B37" i="1"/>
  <c r="D38" i="1"/>
  <c r="E38" i="1" l="1"/>
  <c r="F38" i="1" s="1"/>
  <c r="G38" i="1" s="1"/>
  <c r="H38" i="1" s="1"/>
  <c r="I38" i="1" s="1"/>
  <c r="J38" i="1" s="1"/>
  <c r="D39" i="1" l="1"/>
  <c r="A38" i="1"/>
  <c r="B38" i="1"/>
  <c r="E39" i="1" l="1"/>
  <c r="F39" i="1" s="1"/>
  <c r="G39" i="1" s="1"/>
  <c r="H39" i="1" s="1"/>
  <c r="I39" i="1" s="1"/>
  <c r="J39" i="1" s="1"/>
  <c r="D40" i="1" l="1"/>
  <c r="A39" i="1"/>
  <c r="B39" i="1"/>
  <c r="E40" i="1" l="1"/>
  <c r="F40" i="1" s="1"/>
  <c r="G40" i="1" s="1"/>
  <c r="H40" i="1" s="1"/>
  <c r="I40" i="1" s="1"/>
  <c r="J40" i="1" s="1"/>
  <c r="D41" i="1" l="1"/>
  <c r="A40" i="1"/>
  <c r="B40" i="1"/>
  <c r="E41" i="1" l="1"/>
  <c r="F41" i="1" s="1"/>
  <c r="G41" i="1" s="1"/>
  <c r="H41" i="1" s="1"/>
  <c r="I41" i="1" s="1"/>
  <c r="J41" i="1" s="1"/>
  <c r="D42" i="1" l="1"/>
  <c r="A41" i="1"/>
  <c r="B41" i="1"/>
  <c r="E42" i="1" l="1"/>
  <c r="F42" i="1" s="1"/>
  <c r="G42" i="1" s="1"/>
  <c r="H42" i="1" s="1"/>
  <c r="I42" i="1" s="1"/>
  <c r="J42" i="1" s="1"/>
  <c r="A42" i="1" l="1"/>
  <c r="D43" i="1"/>
  <c r="B42" i="1"/>
  <c r="E43" i="1" l="1"/>
  <c r="F43" i="1" s="1"/>
  <c r="G43" i="1" s="1"/>
  <c r="H43" i="1" s="1"/>
  <c r="I43" i="1" s="1"/>
  <c r="J43" i="1" s="1"/>
  <c r="A43" i="1" l="1"/>
  <c r="D44" i="1"/>
  <c r="B43" i="1"/>
  <c r="E44" i="1" l="1"/>
  <c r="F44" i="1" s="1"/>
  <c r="G44" i="1" s="1"/>
  <c r="H44" i="1" s="1"/>
  <c r="I44" i="1" s="1"/>
  <c r="J44" i="1" s="1"/>
  <c r="A44" i="1" l="1"/>
  <c r="B44" i="1"/>
  <c r="D45" i="1"/>
  <c r="E45" i="1" l="1"/>
  <c r="F45" i="1" s="1"/>
  <c r="G45" i="1" s="1"/>
  <c r="H45" i="1" s="1"/>
  <c r="I45" i="1" s="1"/>
  <c r="J45" i="1" s="1"/>
  <c r="D46" i="1" l="1"/>
  <c r="A45" i="1"/>
  <c r="B45" i="1"/>
  <c r="E46" i="1" l="1"/>
  <c r="F46" i="1" s="1"/>
  <c r="G46" i="1" s="1"/>
  <c r="H46" i="1" s="1"/>
  <c r="I46" i="1" s="1"/>
  <c r="J46" i="1" s="1"/>
  <c r="D47" i="1" l="1"/>
  <c r="A46" i="1"/>
  <c r="B46" i="1"/>
  <c r="E47" i="1" l="1"/>
  <c r="F47" i="1" s="1"/>
  <c r="G47" i="1" s="1"/>
  <c r="H47" i="1" s="1"/>
  <c r="I47" i="1" s="1"/>
  <c r="J47" i="1" s="1"/>
  <c r="D48" i="1" l="1"/>
  <c r="A47" i="1"/>
  <c r="B47" i="1"/>
  <c r="E48" i="1" l="1"/>
  <c r="F48" i="1" s="1"/>
  <c r="G48" i="1" s="1"/>
  <c r="H48" i="1" s="1"/>
  <c r="I48" i="1" s="1"/>
  <c r="J48" i="1" s="1"/>
  <c r="A48" i="1" l="1"/>
  <c r="D49" i="1"/>
  <c r="B48" i="1"/>
  <c r="E49" i="1" l="1"/>
  <c r="F49" i="1" s="1"/>
  <c r="G49" i="1" s="1"/>
  <c r="H49" i="1" s="1"/>
  <c r="I49" i="1" s="1"/>
  <c r="J49" i="1" s="1"/>
  <c r="A49" i="1" l="1"/>
  <c r="B49" i="1"/>
  <c r="D50" i="1"/>
  <c r="E50" i="1" l="1"/>
  <c r="F50" i="1" s="1"/>
  <c r="G50" i="1" s="1"/>
  <c r="H50" i="1" s="1"/>
  <c r="I50" i="1" s="1"/>
  <c r="J50" i="1" s="1"/>
  <c r="A50" i="1" l="1"/>
  <c r="B50" i="1"/>
  <c r="D51" i="1"/>
  <c r="E51" i="1" l="1"/>
  <c r="F51" i="1" s="1"/>
  <c r="G51" i="1" s="1"/>
  <c r="H51" i="1" s="1"/>
  <c r="I51" i="1" s="1"/>
  <c r="J51" i="1" s="1"/>
  <c r="A51" i="1" l="1"/>
  <c r="B51" i="1"/>
  <c r="D52" i="1"/>
  <c r="E52" i="1" l="1"/>
  <c r="F52" i="1" s="1"/>
  <c r="G52" i="1" s="1"/>
  <c r="H52" i="1" s="1"/>
  <c r="I52" i="1" s="1"/>
  <c r="J52" i="1" s="1"/>
  <c r="A52" i="1" l="1"/>
  <c r="B52" i="1"/>
  <c r="D53" i="1"/>
  <c r="E53" i="1" l="1"/>
  <c r="F53" i="1" s="1"/>
  <c r="G53" i="1" s="1"/>
  <c r="H53" i="1" s="1"/>
  <c r="I53" i="1" s="1"/>
  <c r="J53" i="1" s="1"/>
  <c r="A53" i="1" l="1"/>
  <c r="D54" i="1"/>
  <c r="B53" i="1"/>
  <c r="E54" i="1" l="1"/>
  <c r="F54" i="1" s="1"/>
  <c r="G54" i="1" s="1"/>
  <c r="H54" i="1" s="1"/>
  <c r="I54" i="1" s="1"/>
  <c r="J54" i="1" s="1"/>
  <c r="D55" i="1" l="1"/>
  <c r="A54" i="1"/>
  <c r="B54" i="1"/>
  <c r="E55" i="1" l="1"/>
  <c r="F55" i="1" s="1"/>
  <c r="G55" i="1" s="1"/>
  <c r="H55" i="1" s="1"/>
  <c r="I55" i="1" s="1"/>
  <c r="J55" i="1" s="1"/>
  <c r="A55" i="1" l="1"/>
  <c r="D56" i="1"/>
  <c r="B55" i="1"/>
  <c r="E56" i="1" l="1"/>
  <c r="F56" i="1" s="1"/>
  <c r="G56" i="1" s="1"/>
  <c r="H56" i="1" s="1"/>
  <c r="I56" i="1" s="1"/>
  <c r="J56" i="1" s="1"/>
  <c r="A56" i="1" l="1"/>
  <c r="D57" i="1"/>
  <c r="B56" i="1"/>
  <c r="E57" i="1" l="1"/>
  <c r="F57" i="1" s="1"/>
  <c r="G57" i="1" s="1"/>
  <c r="H57" i="1" s="1"/>
  <c r="I57" i="1" s="1"/>
  <c r="J57" i="1" s="1"/>
  <c r="A57" i="1" l="1"/>
  <c r="B57" i="1"/>
  <c r="D58" i="1"/>
  <c r="E58" i="1" l="1"/>
  <c r="F58" i="1" s="1"/>
  <c r="G58" i="1" s="1"/>
  <c r="H58" i="1" s="1"/>
  <c r="I58" i="1" s="1"/>
  <c r="J58" i="1" s="1"/>
  <c r="D59" i="1" l="1"/>
  <c r="A58" i="1"/>
  <c r="B58" i="1"/>
  <c r="E59" i="1" l="1"/>
  <c r="F59" i="1" s="1"/>
  <c r="G59" i="1" s="1"/>
  <c r="H59" i="1" s="1"/>
  <c r="I59" i="1" s="1"/>
  <c r="J59" i="1" s="1"/>
  <c r="A59" i="1" l="1"/>
  <c r="D60" i="1"/>
  <c r="B59" i="1"/>
  <c r="E60" i="1" l="1"/>
  <c r="F60" i="1" s="1"/>
  <c r="G60" i="1" s="1"/>
  <c r="H60" i="1" s="1"/>
  <c r="I60" i="1" s="1"/>
  <c r="J60" i="1" s="1"/>
  <c r="A60" i="1" l="1"/>
  <c r="D61" i="1"/>
  <c r="B60" i="1"/>
  <c r="E61" i="1" l="1"/>
  <c r="F61" i="1" s="1"/>
  <c r="G61" i="1" s="1"/>
  <c r="H61" i="1" s="1"/>
  <c r="I61" i="1" s="1"/>
  <c r="J61" i="1" s="1"/>
  <c r="A61" i="1" l="1"/>
  <c r="B61" i="1"/>
  <c r="D62" i="1"/>
  <c r="E62" i="1" l="1"/>
  <c r="F62" i="1" s="1"/>
  <c r="G62" i="1" s="1"/>
  <c r="H62" i="1" s="1"/>
  <c r="I62" i="1" s="1"/>
  <c r="J62" i="1" s="1"/>
  <c r="B62" i="1" l="1"/>
  <c r="A62" i="1"/>
</calcChain>
</file>

<file path=xl/sharedStrings.xml><?xml version="1.0" encoding="utf-8"?>
<sst xmlns="http://schemas.openxmlformats.org/spreadsheetml/2006/main" count="41" uniqueCount="32">
  <si>
    <t>Week#</t>
  </si>
  <si>
    <t>Jan</t>
  </si>
  <si>
    <t>Month</t>
  </si>
  <si>
    <t>MonthNum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</si>
  <si>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</si>
  <si>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</si>
  <si>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</si>
  <si>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</si>
  <si>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</si>
  <si>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</si>
  <si>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</si>
  <si>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</si>
  <si>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</si>
  <si>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</si>
  <si>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</si>
  <si>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BinDay</t>
  </si>
  <si>
    <t>Mon</t>
  </si>
  <si>
    <t>Tue</t>
  </si>
  <si>
    <t>Wed</t>
  </si>
  <si>
    <t>Thu</t>
  </si>
  <si>
    <t>Fri</t>
  </si>
  <si>
    <t>Sat</t>
  </si>
  <si>
    <t>Sun</t>
  </si>
  <si>
    <t>Calendar Year:</t>
  </si>
  <si>
    <t>Start Month:</t>
  </si>
  <si>
    <t>Bin</t>
  </si>
  <si>
    <t>(Yellow Bin)</t>
  </si>
  <si>
    <t>Yellow Bin Week Start:</t>
  </si>
  <si>
    <t>Enter Original Bin Date:</t>
  </si>
  <si>
    <t>Years</t>
  </si>
  <si>
    <r>
      <rPr>
        <b/>
        <sz val="16"/>
        <color theme="1" tint="0.34998626667073579"/>
        <rFont val="Wingdings"/>
        <charset val="2"/>
      </rPr>
      <t>ð</t>
    </r>
    <r>
      <rPr>
        <b/>
        <sz val="16"/>
        <color theme="1" tint="0.34998626667073579"/>
        <rFont val="Calibri"/>
        <family val="2"/>
      </rPr>
      <t xml:space="preserve"> Bin day =</t>
    </r>
  </si>
  <si>
    <t>QLDC Wanaka Collection Bin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</si>
</sst>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C00000"/>
      <name val="Calibri"/>
      <family val="2"/>
    </font>
    <font>
      <i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2"/>
      <color theme="1" tint="0.34998626667073579"/>
      <name val="Calibri"/>
      <family val="2"/>
    </font>
    <font>
      <b/>
      <sz val="12"/>
      <color theme="1" tint="0.34998626667073579"/>
      <name val="Calibri"/>
      <family val="2"/>
    </font>
    <font>
      <b/>
      <sz val="14"/>
      <color theme="1" tint="0.34998626667073579"/>
      <name val="Calibri"/>
      <family val="2"/>
      <charset val="2"/>
    </font>
    <font>
      <b/>
      <sz val="14"/>
      <color theme="1" tint="0.34998626667073579"/>
      <name val="Calibri"/>
      <family val="2"/>
    </font>
    <font>
      <b/>
      <sz val="16"/>
      <color rgb="FF0070C0"/>
      <name val="Calibri"/>
      <family val="2"/>
    </font>
    <font>
      <b/>
      <sz val="12"/>
      <color rgb="FF0070C0"/>
      <name val="Calibri"/>
      <family val="2"/>
    </font>
    <font>
      <sz val="11"/>
      <color theme="1" tint="0.34998626667073579"/>
      <name val="Calibri"/>
      <family val="2"/>
    </font>
    <font>
      <b/>
      <sz val="16"/>
      <color theme="1" tint="0.34998626667073579"/>
      <name val="Calibri"/>
      <family val="2"/>
    </font>
    <font>
      <b/>
      <sz val="16"/>
      <color theme="1" tint="0.34998626667073579"/>
      <name val="Calibri"/>
      <family val="2"/>
      <charset val="2"/>
    </font>
    <font>
      <b/>
      <sz val="16"/>
      <color theme="1" tint="0.34998626667073579"/>
      <name val="Wingdings"/>
      <charset val="2"/>
    </font>
    <font>
      <b/>
      <sz val="24"/>
      <color theme="1" tint="0.34998626667073579"/>
      <name val="Calibri"/>
      <family val="2"/>
    </font>
    <font>
      <sz val="12"/>
      <name val="Calibri"/>
      <family val="2"/>
    </font>
    <font>
      <sz val="12"/>
      <color theme="2" tint="-0.74999237037263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/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0" fontId="6" fillId="0" borderId="0" xfId="0" applyFont="1"/>
    <xf numFmtId="14" fontId="0" fillId="0" borderId="0" xfId="0" applyNumberForma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14" fontId="4" fillId="0" borderId="0" xfId="0" applyNumberFormat="1" applyFont="1"/>
    <xf numFmtId="0" fontId="10" fillId="0" borderId="0" xfId="0" applyFont="1"/>
    <xf numFmtId="14" fontId="5" fillId="0" borderId="0" xfId="0" applyNumberFormat="1" applyFont="1"/>
    <xf numFmtId="14" fontId="3" fillId="0" borderId="0" xfId="0" applyNumberFormat="1" applyFont="1"/>
    <xf numFmtId="14" fontId="8" fillId="0" borderId="0" xfId="0" applyNumberFormat="1" applyFont="1" applyAlignment="1">
      <alignment horizontal="center"/>
    </xf>
    <xf numFmtId="0" fontId="9" fillId="0" borderId="0" xfId="0" applyFont="1" applyAlignment="1"/>
    <xf numFmtId="0" fontId="12" fillId="0" borderId="0" xfId="0" applyFont="1"/>
    <xf numFmtId="0" fontId="13" fillId="0" borderId="0" xfId="1" applyFont="1" applyBorder="1"/>
    <xf numFmtId="0" fontId="11" fillId="0" borderId="0" xfId="0" quotePrefix="1" applyFont="1"/>
    <xf numFmtId="0" fontId="13" fillId="2" borderId="2" xfId="1" applyFont="1" applyFill="1" applyBorder="1" applyAlignment="1">
      <alignment horizontal="center"/>
    </xf>
    <xf numFmtId="14" fontId="14" fillId="3" borderId="3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quotePrefix="1" applyFont="1" applyAlignment="1">
      <alignment horizontal="left"/>
    </xf>
    <xf numFmtId="0" fontId="8" fillId="0" borderId="4" xfId="0" applyFont="1" applyBorder="1" applyAlignment="1">
      <alignment horizontal="left" indent="2"/>
    </xf>
    <xf numFmtId="0" fontId="8" fillId="0" borderId="5" xfId="0" applyFont="1" applyBorder="1" applyAlignment="1">
      <alignment horizontal="left" indent="2"/>
    </xf>
    <xf numFmtId="0" fontId="12" fillId="0" borderId="18" xfId="0" applyFont="1" applyBorder="1" applyAlignment="1">
      <alignment horizontal="left" indent="2"/>
    </xf>
    <xf numFmtId="0" fontId="12" fillId="0" borderId="19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3" fillId="3" borderId="3" xfId="1" applyFont="1" applyFill="1" applyBorder="1" applyAlignment="1">
      <alignment horizontal="left"/>
    </xf>
    <xf numFmtId="164" fontId="20" fillId="0" borderId="16" xfId="0" applyNumberFormat="1" applyFont="1" applyBorder="1" applyAlignment="1">
      <alignment horizontal="center"/>
    </xf>
    <xf numFmtId="164" fontId="20" fillId="0" borderId="14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center"/>
    </xf>
    <xf numFmtId="164" fontId="20" fillId="0" borderId="11" xfId="0" applyNumberFormat="1" applyFont="1" applyBorder="1" applyAlignment="1">
      <alignment horizontal="center"/>
    </xf>
    <xf numFmtId="164" fontId="20" fillId="0" borderId="7" xfId="0" applyNumberFormat="1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Heading 1" xfId="1" builtinId="16"/>
    <cellStyle name="Normal" xfId="0" builtinId="0"/>
  </cellStyles>
  <dxfs count="5">
    <dxf>
      <fill>
        <patternFill patternType="lightGray">
          <fgColor theme="5"/>
        </patternFill>
      </fill>
    </dxf>
    <dxf>
      <border>
        <top style="thin">
          <color theme="0" tint="-0.24994659260841701"/>
        </top>
        <vertical/>
        <horizontal/>
      </border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theme="1" tint="0.34998626667073579"/>
      </font>
    </dxf>
  </dxfs>
  <tableStyles count="0" defaultTableStyle="TableStyleMedium2" defaultPivotStyle="PivotStyleLight16"/>
  <colors>
    <mruColors>
      <color rgb="FFFFFFCC"/>
      <color rgb="FFFF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FE59-A5F0-43C6-B123-E237BB03C978}">
  <sheetPr>
    <pageSetUpPr fitToPage="1"/>
  </sheetPr>
  <dimension ref="A1:L92"/>
  <sheetViews>
    <sheetView showGridLines="0" tabSelected="1" workbookViewId="0">
      <pane ySplit="9" topLeftCell="A10" activePane="bottomLeft" state="frozen"/>
      <selection pane="bottomLeft" activeCell="B6" sqref="B6"/>
    </sheetView>
  </sheetViews>
  <sheetFormatPr defaultRowHeight="15"/>
  <cols>
    <col min="1" max="1" width="24.42578125" bestFit="1" customWidth="1"/>
    <col min="2" max="2" width="12.7109375" customWidth="1"/>
    <col min="3" max="3" width="9.140625" style="1" customWidth="1"/>
    <col min="4" max="10" width="8.7109375" customWidth="1"/>
    <col min="11" max="11" width="9.140625" style="1"/>
    <col min="12" max="12" width="9.140625" customWidth="1"/>
    <col min="19" max="19" width="9.7109375" bestFit="1" customWidth="1"/>
  </cols>
  <sheetData>
    <row r="1" spans="1:12" ht="31.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</row>
    <row r="2" spans="1:1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ht="15.75" thickBot="1"/>
    <row r="4" spans="1:12" ht="22.5" thickTop="1" thickBot="1">
      <c r="A4" s="15" t="s">
        <v>28</v>
      </c>
      <c r="B4" s="24">
        <v>43648</v>
      </c>
      <c r="C4" s="19" t="s">
        <v>26</v>
      </c>
      <c r="E4" s="27" t="s">
        <v>30</v>
      </c>
      <c r="F4" s="27"/>
      <c r="G4" s="23" t="str">
        <f>TEXT(B4,"DDD")</f>
        <v>Tue</v>
      </c>
      <c r="L4" s="9"/>
    </row>
    <row r="5" spans="1:12" ht="21.75" thickTop="1">
      <c r="A5" s="15"/>
      <c r="B5" s="18"/>
      <c r="D5" s="19"/>
      <c r="F5" s="22"/>
      <c r="G5" s="20"/>
      <c r="H5" s="21"/>
      <c r="L5" s="9"/>
    </row>
    <row r="6" spans="1:12" ht="21">
      <c r="A6" s="26" t="s">
        <v>23</v>
      </c>
      <c r="B6" s="34">
        <v>2021</v>
      </c>
    </row>
    <row r="7" spans="1:12" s="2" customFormat="1" ht="21">
      <c r="A7" s="26" t="s">
        <v>24</v>
      </c>
      <c r="B7" s="34" t="s">
        <v>1</v>
      </c>
      <c r="C7" s="1"/>
      <c r="D7"/>
      <c r="F7"/>
      <c r="G7"/>
      <c r="H7"/>
      <c r="I7"/>
      <c r="J7"/>
      <c r="K7" s="1"/>
      <c r="L7"/>
    </row>
    <row r="8" spans="1:12" ht="15.75" thickBot="1">
      <c r="B8" s="14">
        <f>DATE(B6,VLOOKUP(B7,Tables!A:B,2,FALSE),1)</f>
        <v>44197</v>
      </c>
      <c r="C8" s="4"/>
      <c r="J8" s="3"/>
      <c r="K8" s="4"/>
      <c r="L8" s="16"/>
    </row>
    <row r="9" spans="1:12" ht="19.5" thickBot="1">
      <c r="A9" s="30" t="s">
        <v>2</v>
      </c>
      <c r="B9" s="31" t="s">
        <v>0</v>
      </c>
      <c r="C9" s="32" t="s">
        <v>25</v>
      </c>
      <c r="D9" s="31" t="s">
        <v>16</v>
      </c>
      <c r="E9" s="31" t="s">
        <v>17</v>
      </c>
      <c r="F9" s="31" t="s">
        <v>18</v>
      </c>
      <c r="G9" s="31" t="s">
        <v>19</v>
      </c>
      <c r="H9" s="31" t="s">
        <v>20</v>
      </c>
      <c r="I9" s="31" t="s">
        <v>21</v>
      </c>
      <c r="J9" s="33" t="s">
        <v>22</v>
      </c>
      <c r="K9" s="11"/>
      <c r="L9" s="5"/>
    </row>
    <row r="10" spans="1:12" ht="18" customHeight="1">
      <c r="A10" s="28" t="str">
        <f>IF(DAY(D10)&lt;DAY(J10),TEXT(D10,"MMMM"),TEXT(J10,"MMMM"))</f>
        <v>January</v>
      </c>
      <c r="B10" s="44">
        <f t="shared" ref="B10:B41" si="0">WEEKNUM(J10,2)</f>
        <v>1</v>
      </c>
      <c r="C10" s="45" t="str">
        <f>IF(MOD((D10-Tables!$I$1)/7,2)=0,"Y","B")</f>
        <v>Y</v>
      </c>
      <c r="D10" s="35">
        <f>$B$8+(1-WEEKDAY($B$8,2))</f>
        <v>44193</v>
      </c>
      <c r="E10" s="36">
        <f t="shared" ref="E10:J14" si="1">D10+1</f>
        <v>44194</v>
      </c>
      <c r="F10" s="36">
        <f t="shared" si="1"/>
        <v>44195</v>
      </c>
      <c r="G10" s="36">
        <f t="shared" si="1"/>
        <v>44196</v>
      </c>
      <c r="H10" s="36">
        <f t="shared" si="1"/>
        <v>44197</v>
      </c>
      <c r="I10" s="36">
        <f t="shared" si="1"/>
        <v>44198</v>
      </c>
      <c r="J10" s="37">
        <f t="shared" si="1"/>
        <v>44199</v>
      </c>
      <c r="K10" s="11"/>
      <c r="L10" s="6"/>
    </row>
    <row r="11" spans="1:12" ht="18" customHeight="1">
      <c r="A11" s="28" t="str">
        <f>IF(MONTH(J11)&lt;&gt;MONTH(J10),TEXT(J11,"MMMM"),"")</f>
        <v/>
      </c>
      <c r="B11" s="46">
        <f t="shared" si="0"/>
        <v>2</v>
      </c>
      <c r="C11" s="47" t="str">
        <f>IF(C10="Y","B","Y")</f>
        <v>B</v>
      </c>
      <c r="D11" s="38">
        <f t="shared" ref="D11:D42" si="2">J10+1</f>
        <v>44200</v>
      </c>
      <c r="E11" s="39">
        <f t="shared" si="1"/>
        <v>44201</v>
      </c>
      <c r="F11" s="39">
        <f t="shared" si="1"/>
        <v>44202</v>
      </c>
      <c r="G11" s="39">
        <f t="shared" si="1"/>
        <v>44203</v>
      </c>
      <c r="H11" s="39">
        <f t="shared" si="1"/>
        <v>44204</v>
      </c>
      <c r="I11" s="39">
        <f t="shared" si="1"/>
        <v>44205</v>
      </c>
      <c r="J11" s="40">
        <f t="shared" si="1"/>
        <v>44206</v>
      </c>
      <c r="K11" s="11"/>
      <c r="L11" s="7"/>
    </row>
    <row r="12" spans="1:12" ht="18" customHeight="1">
      <c r="A12" s="28" t="str">
        <f t="shared" ref="A12:A62" si="3">IF(MONTH(J12)&lt;&gt;MONTH(J11),TEXT(J12,"MMMM"),"")</f>
        <v/>
      </c>
      <c r="B12" s="46">
        <f t="shared" si="0"/>
        <v>3</v>
      </c>
      <c r="C12" s="47" t="str">
        <f t="shared" ref="C12:C62" si="4">IF(C11="Y","B","Y")</f>
        <v>Y</v>
      </c>
      <c r="D12" s="38">
        <f t="shared" si="2"/>
        <v>44207</v>
      </c>
      <c r="E12" s="39">
        <f t="shared" si="1"/>
        <v>44208</v>
      </c>
      <c r="F12" s="39">
        <f t="shared" si="1"/>
        <v>44209</v>
      </c>
      <c r="G12" s="39">
        <f t="shared" si="1"/>
        <v>44210</v>
      </c>
      <c r="H12" s="39">
        <f t="shared" si="1"/>
        <v>44211</v>
      </c>
      <c r="I12" s="39">
        <f t="shared" si="1"/>
        <v>44212</v>
      </c>
      <c r="J12" s="40">
        <f t="shared" si="1"/>
        <v>44213</v>
      </c>
      <c r="K12" s="11"/>
      <c r="L12" s="6"/>
    </row>
    <row r="13" spans="1:12" ht="18" customHeight="1">
      <c r="A13" s="28" t="str">
        <f t="shared" si="3"/>
        <v/>
      </c>
      <c r="B13" s="46">
        <f t="shared" si="0"/>
        <v>4</v>
      </c>
      <c r="C13" s="47" t="str">
        <f t="shared" si="4"/>
        <v>B</v>
      </c>
      <c r="D13" s="38">
        <f t="shared" si="2"/>
        <v>44214</v>
      </c>
      <c r="E13" s="39">
        <f t="shared" si="1"/>
        <v>44215</v>
      </c>
      <c r="F13" s="39">
        <f t="shared" si="1"/>
        <v>44216</v>
      </c>
      <c r="G13" s="39">
        <f t="shared" si="1"/>
        <v>44217</v>
      </c>
      <c r="H13" s="39">
        <f t="shared" si="1"/>
        <v>44218</v>
      </c>
      <c r="I13" s="39">
        <f t="shared" si="1"/>
        <v>44219</v>
      </c>
      <c r="J13" s="40">
        <f t="shared" si="1"/>
        <v>44220</v>
      </c>
      <c r="K13" s="11"/>
      <c r="L13" s="6"/>
    </row>
    <row r="14" spans="1:12" ht="18" customHeight="1">
      <c r="A14" s="28" t="str">
        <f t="shared" si="3"/>
        <v/>
      </c>
      <c r="B14" s="46">
        <f t="shared" si="0"/>
        <v>5</v>
      </c>
      <c r="C14" s="47" t="str">
        <f t="shared" si="4"/>
        <v>Y</v>
      </c>
      <c r="D14" s="38">
        <f t="shared" si="2"/>
        <v>44221</v>
      </c>
      <c r="E14" s="39">
        <f t="shared" si="1"/>
        <v>44222</v>
      </c>
      <c r="F14" s="39">
        <f t="shared" si="1"/>
        <v>44223</v>
      </c>
      <c r="G14" s="39">
        <f t="shared" si="1"/>
        <v>44224</v>
      </c>
      <c r="H14" s="39">
        <f t="shared" si="1"/>
        <v>44225</v>
      </c>
      <c r="I14" s="39">
        <f t="shared" si="1"/>
        <v>44226</v>
      </c>
      <c r="J14" s="40">
        <f t="shared" si="1"/>
        <v>44227</v>
      </c>
      <c r="K14" s="11"/>
      <c r="L14" s="6"/>
    </row>
    <row r="15" spans="1:12" ht="18" customHeight="1">
      <c r="A15" s="28" t="str">
        <f t="shared" si="3"/>
        <v>February</v>
      </c>
      <c r="B15" s="46">
        <f t="shared" si="0"/>
        <v>6</v>
      </c>
      <c r="C15" s="47" t="str">
        <f t="shared" si="4"/>
        <v>B</v>
      </c>
      <c r="D15" s="38">
        <f t="shared" si="2"/>
        <v>44228</v>
      </c>
      <c r="E15" s="39">
        <f t="shared" ref="E15:J23" si="5">D15+1</f>
        <v>44229</v>
      </c>
      <c r="F15" s="39">
        <f t="shared" si="5"/>
        <v>44230</v>
      </c>
      <c r="G15" s="39">
        <f t="shared" si="5"/>
        <v>44231</v>
      </c>
      <c r="H15" s="39">
        <f t="shared" si="5"/>
        <v>44232</v>
      </c>
      <c r="I15" s="39">
        <f t="shared" si="5"/>
        <v>44233</v>
      </c>
      <c r="J15" s="40">
        <f t="shared" si="5"/>
        <v>44234</v>
      </c>
      <c r="K15" s="11"/>
      <c r="L15" s="6"/>
    </row>
    <row r="16" spans="1:12" ht="18" customHeight="1">
      <c r="A16" s="28" t="str">
        <f t="shared" si="3"/>
        <v/>
      </c>
      <c r="B16" s="46">
        <f t="shared" si="0"/>
        <v>7</v>
      </c>
      <c r="C16" s="47" t="str">
        <f t="shared" si="4"/>
        <v>Y</v>
      </c>
      <c r="D16" s="38">
        <f t="shared" si="2"/>
        <v>44235</v>
      </c>
      <c r="E16" s="39">
        <f t="shared" si="5"/>
        <v>44236</v>
      </c>
      <c r="F16" s="39">
        <f t="shared" si="5"/>
        <v>44237</v>
      </c>
      <c r="G16" s="39">
        <f t="shared" si="5"/>
        <v>44238</v>
      </c>
      <c r="H16" s="39">
        <f t="shared" si="5"/>
        <v>44239</v>
      </c>
      <c r="I16" s="39">
        <f t="shared" si="5"/>
        <v>44240</v>
      </c>
      <c r="J16" s="40">
        <f t="shared" si="5"/>
        <v>44241</v>
      </c>
      <c r="K16" s="11"/>
      <c r="L16" s="6"/>
    </row>
    <row r="17" spans="1:12" ht="18" customHeight="1">
      <c r="A17" s="28" t="str">
        <f t="shared" si="3"/>
        <v/>
      </c>
      <c r="B17" s="46">
        <f t="shared" si="0"/>
        <v>8</v>
      </c>
      <c r="C17" s="47" t="str">
        <f t="shared" si="4"/>
        <v>B</v>
      </c>
      <c r="D17" s="38">
        <f t="shared" si="2"/>
        <v>44242</v>
      </c>
      <c r="E17" s="39">
        <f t="shared" si="5"/>
        <v>44243</v>
      </c>
      <c r="F17" s="39">
        <f t="shared" si="5"/>
        <v>44244</v>
      </c>
      <c r="G17" s="39">
        <f t="shared" si="5"/>
        <v>44245</v>
      </c>
      <c r="H17" s="39">
        <f t="shared" si="5"/>
        <v>44246</v>
      </c>
      <c r="I17" s="39">
        <f t="shared" si="5"/>
        <v>44247</v>
      </c>
      <c r="J17" s="40">
        <f t="shared" si="5"/>
        <v>44248</v>
      </c>
      <c r="K17" s="11"/>
      <c r="L17" s="6"/>
    </row>
    <row r="18" spans="1:12" ht="18" customHeight="1">
      <c r="A18" s="28" t="str">
        <f t="shared" si="3"/>
        <v/>
      </c>
      <c r="B18" s="46">
        <f t="shared" si="0"/>
        <v>9</v>
      </c>
      <c r="C18" s="47" t="str">
        <f t="shared" si="4"/>
        <v>Y</v>
      </c>
      <c r="D18" s="38">
        <f t="shared" si="2"/>
        <v>44249</v>
      </c>
      <c r="E18" s="39">
        <f t="shared" si="5"/>
        <v>44250</v>
      </c>
      <c r="F18" s="39">
        <f t="shared" si="5"/>
        <v>44251</v>
      </c>
      <c r="G18" s="39">
        <f t="shared" si="5"/>
        <v>44252</v>
      </c>
      <c r="H18" s="39">
        <f t="shared" si="5"/>
        <v>44253</v>
      </c>
      <c r="I18" s="39">
        <f t="shared" si="5"/>
        <v>44254</v>
      </c>
      <c r="J18" s="40">
        <f t="shared" si="5"/>
        <v>44255</v>
      </c>
      <c r="K18" s="11"/>
      <c r="L18" s="6"/>
    </row>
    <row r="19" spans="1:12" ht="18" customHeight="1">
      <c r="A19" s="28" t="str">
        <f t="shared" si="3"/>
        <v>March</v>
      </c>
      <c r="B19" s="46">
        <f t="shared" si="0"/>
        <v>10</v>
      </c>
      <c r="C19" s="47" t="str">
        <f t="shared" si="4"/>
        <v>B</v>
      </c>
      <c r="D19" s="38">
        <f t="shared" si="2"/>
        <v>44256</v>
      </c>
      <c r="E19" s="39">
        <f t="shared" si="5"/>
        <v>44257</v>
      </c>
      <c r="F19" s="39">
        <f t="shared" si="5"/>
        <v>44258</v>
      </c>
      <c r="G19" s="39">
        <f t="shared" si="5"/>
        <v>44259</v>
      </c>
      <c r="H19" s="39">
        <f t="shared" si="5"/>
        <v>44260</v>
      </c>
      <c r="I19" s="39">
        <f t="shared" si="5"/>
        <v>44261</v>
      </c>
      <c r="J19" s="40">
        <f t="shared" si="5"/>
        <v>44262</v>
      </c>
      <c r="K19" s="11"/>
      <c r="L19" s="6"/>
    </row>
    <row r="20" spans="1:12" ht="18" customHeight="1">
      <c r="A20" s="28" t="str">
        <f t="shared" si="3"/>
        <v/>
      </c>
      <c r="B20" s="46">
        <f t="shared" si="0"/>
        <v>11</v>
      </c>
      <c r="C20" s="47" t="str">
        <f t="shared" si="4"/>
        <v>Y</v>
      </c>
      <c r="D20" s="38">
        <f t="shared" si="2"/>
        <v>44263</v>
      </c>
      <c r="E20" s="39">
        <f t="shared" si="5"/>
        <v>44264</v>
      </c>
      <c r="F20" s="39">
        <f t="shared" si="5"/>
        <v>44265</v>
      </c>
      <c r="G20" s="39">
        <f t="shared" si="5"/>
        <v>44266</v>
      </c>
      <c r="H20" s="39">
        <f t="shared" si="5"/>
        <v>44267</v>
      </c>
      <c r="I20" s="39">
        <f t="shared" si="5"/>
        <v>44268</v>
      </c>
      <c r="J20" s="40">
        <f t="shared" si="5"/>
        <v>44269</v>
      </c>
      <c r="K20" s="11"/>
      <c r="L20" s="6"/>
    </row>
    <row r="21" spans="1:12" ht="18" customHeight="1">
      <c r="A21" s="28" t="str">
        <f t="shared" si="3"/>
        <v/>
      </c>
      <c r="B21" s="46">
        <f t="shared" si="0"/>
        <v>12</v>
      </c>
      <c r="C21" s="47" t="str">
        <f t="shared" si="4"/>
        <v>B</v>
      </c>
      <c r="D21" s="38">
        <f t="shared" si="2"/>
        <v>44270</v>
      </c>
      <c r="E21" s="39">
        <f t="shared" si="5"/>
        <v>44271</v>
      </c>
      <c r="F21" s="39">
        <f t="shared" si="5"/>
        <v>44272</v>
      </c>
      <c r="G21" s="39">
        <f t="shared" si="5"/>
        <v>44273</v>
      </c>
      <c r="H21" s="39">
        <f t="shared" si="5"/>
        <v>44274</v>
      </c>
      <c r="I21" s="39">
        <f t="shared" si="5"/>
        <v>44275</v>
      </c>
      <c r="J21" s="40">
        <f t="shared" si="5"/>
        <v>44276</v>
      </c>
      <c r="K21" s="11"/>
      <c r="L21" s="6"/>
    </row>
    <row r="22" spans="1:12" ht="18" customHeight="1">
      <c r="A22" s="28" t="str">
        <f t="shared" si="3"/>
        <v/>
      </c>
      <c r="B22" s="46">
        <f t="shared" si="0"/>
        <v>13</v>
      </c>
      <c r="C22" s="47" t="str">
        <f t="shared" si="4"/>
        <v>Y</v>
      </c>
      <c r="D22" s="38">
        <f t="shared" si="2"/>
        <v>44277</v>
      </c>
      <c r="E22" s="39">
        <f t="shared" si="5"/>
        <v>44278</v>
      </c>
      <c r="F22" s="39">
        <f t="shared" si="5"/>
        <v>44279</v>
      </c>
      <c r="G22" s="39">
        <f t="shared" si="5"/>
        <v>44280</v>
      </c>
      <c r="H22" s="39">
        <f t="shared" si="5"/>
        <v>44281</v>
      </c>
      <c r="I22" s="39">
        <f t="shared" si="5"/>
        <v>44282</v>
      </c>
      <c r="J22" s="40">
        <f t="shared" si="5"/>
        <v>44283</v>
      </c>
      <c r="K22" s="11"/>
      <c r="L22" s="6"/>
    </row>
    <row r="23" spans="1:12" ht="18" customHeight="1">
      <c r="A23" s="28" t="str">
        <f t="shared" si="3"/>
        <v>April</v>
      </c>
      <c r="B23" s="46">
        <f t="shared" si="0"/>
        <v>14</v>
      </c>
      <c r="C23" s="47" t="str">
        <f t="shared" si="4"/>
        <v>B</v>
      </c>
      <c r="D23" s="38">
        <f t="shared" si="2"/>
        <v>44284</v>
      </c>
      <c r="E23" s="39">
        <f t="shared" si="5"/>
        <v>44285</v>
      </c>
      <c r="F23" s="39">
        <f t="shared" si="5"/>
        <v>44286</v>
      </c>
      <c r="G23" s="39">
        <f t="shared" si="5"/>
        <v>44287</v>
      </c>
      <c r="H23" s="39">
        <f t="shared" si="5"/>
        <v>44288</v>
      </c>
      <c r="I23" s="39">
        <f t="shared" si="5"/>
        <v>44289</v>
      </c>
      <c r="J23" s="40">
        <f t="shared" si="5"/>
        <v>44290</v>
      </c>
      <c r="K23" s="11"/>
      <c r="L23" s="6"/>
    </row>
    <row r="24" spans="1:12" ht="18" customHeight="1">
      <c r="A24" s="28" t="str">
        <f t="shared" si="3"/>
        <v/>
      </c>
      <c r="B24" s="46">
        <f t="shared" si="0"/>
        <v>15</v>
      </c>
      <c r="C24" s="47" t="str">
        <f t="shared" si="4"/>
        <v>Y</v>
      </c>
      <c r="D24" s="38">
        <f t="shared" si="2"/>
        <v>44291</v>
      </c>
      <c r="E24" s="39">
        <f t="shared" ref="E24:J27" si="6">D24+1</f>
        <v>44292</v>
      </c>
      <c r="F24" s="39">
        <f t="shared" si="6"/>
        <v>44293</v>
      </c>
      <c r="G24" s="39">
        <f t="shared" si="6"/>
        <v>44294</v>
      </c>
      <c r="H24" s="39">
        <f t="shared" si="6"/>
        <v>44295</v>
      </c>
      <c r="I24" s="39">
        <f t="shared" si="6"/>
        <v>44296</v>
      </c>
      <c r="J24" s="40">
        <f t="shared" si="6"/>
        <v>44297</v>
      </c>
      <c r="K24" s="11"/>
      <c r="L24" s="6"/>
    </row>
    <row r="25" spans="1:12" ht="18" customHeight="1">
      <c r="A25" s="28" t="str">
        <f t="shared" si="3"/>
        <v/>
      </c>
      <c r="B25" s="46">
        <f t="shared" si="0"/>
        <v>16</v>
      </c>
      <c r="C25" s="47" t="str">
        <f t="shared" si="4"/>
        <v>B</v>
      </c>
      <c r="D25" s="38">
        <f t="shared" si="2"/>
        <v>44298</v>
      </c>
      <c r="E25" s="39">
        <f t="shared" si="6"/>
        <v>44299</v>
      </c>
      <c r="F25" s="39">
        <f t="shared" si="6"/>
        <v>44300</v>
      </c>
      <c r="G25" s="39">
        <f t="shared" si="6"/>
        <v>44301</v>
      </c>
      <c r="H25" s="39">
        <f t="shared" si="6"/>
        <v>44302</v>
      </c>
      <c r="I25" s="39">
        <f t="shared" si="6"/>
        <v>44303</v>
      </c>
      <c r="J25" s="40">
        <f t="shared" si="6"/>
        <v>44304</v>
      </c>
      <c r="K25" s="11"/>
      <c r="L25" s="6"/>
    </row>
    <row r="26" spans="1:12" ht="18" customHeight="1">
      <c r="A26" s="28" t="str">
        <f t="shared" si="3"/>
        <v/>
      </c>
      <c r="B26" s="46">
        <f t="shared" si="0"/>
        <v>17</v>
      </c>
      <c r="C26" s="47" t="str">
        <f t="shared" si="4"/>
        <v>Y</v>
      </c>
      <c r="D26" s="38">
        <f t="shared" si="2"/>
        <v>44305</v>
      </c>
      <c r="E26" s="39">
        <f t="shared" si="6"/>
        <v>44306</v>
      </c>
      <c r="F26" s="39">
        <f t="shared" si="6"/>
        <v>44307</v>
      </c>
      <c r="G26" s="39">
        <f t="shared" si="6"/>
        <v>44308</v>
      </c>
      <c r="H26" s="39">
        <f t="shared" si="6"/>
        <v>44309</v>
      </c>
      <c r="I26" s="39">
        <f t="shared" si="6"/>
        <v>44310</v>
      </c>
      <c r="J26" s="40">
        <f t="shared" si="6"/>
        <v>44311</v>
      </c>
      <c r="K26" s="11"/>
      <c r="L26" s="6"/>
    </row>
    <row r="27" spans="1:12" ht="18" customHeight="1">
      <c r="A27" s="28" t="str">
        <f t="shared" si="3"/>
        <v>May</v>
      </c>
      <c r="B27" s="46">
        <f t="shared" si="0"/>
        <v>18</v>
      </c>
      <c r="C27" s="47" t="str">
        <f t="shared" si="4"/>
        <v>B</v>
      </c>
      <c r="D27" s="38">
        <f t="shared" si="2"/>
        <v>44312</v>
      </c>
      <c r="E27" s="39">
        <f t="shared" si="6"/>
        <v>44313</v>
      </c>
      <c r="F27" s="39">
        <f t="shared" si="6"/>
        <v>44314</v>
      </c>
      <c r="G27" s="39">
        <f t="shared" si="6"/>
        <v>44315</v>
      </c>
      <c r="H27" s="39">
        <f t="shared" si="6"/>
        <v>44316</v>
      </c>
      <c r="I27" s="39">
        <f t="shared" si="6"/>
        <v>44317</v>
      </c>
      <c r="J27" s="40">
        <f t="shared" si="6"/>
        <v>44318</v>
      </c>
      <c r="K27" s="11"/>
      <c r="L27" s="6"/>
    </row>
    <row r="28" spans="1:12" ht="18" customHeight="1">
      <c r="A28" s="28" t="str">
        <f t="shared" si="3"/>
        <v/>
      </c>
      <c r="B28" s="46">
        <f t="shared" si="0"/>
        <v>19</v>
      </c>
      <c r="C28" s="47" t="str">
        <f t="shared" si="4"/>
        <v>Y</v>
      </c>
      <c r="D28" s="38">
        <f t="shared" si="2"/>
        <v>44319</v>
      </c>
      <c r="E28" s="39">
        <f t="shared" ref="E28:J40" si="7">D28+1</f>
        <v>44320</v>
      </c>
      <c r="F28" s="39">
        <f t="shared" si="7"/>
        <v>44321</v>
      </c>
      <c r="G28" s="39">
        <f t="shared" si="7"/>
        <v>44322</v>
      </c>
      <c r="H28" s="39">
        <f t="shared" si="7"/>
        <v>44323</v>
      </c>
      <c r="I28" s="39">
        <f t="shared" si="7"/>
        <v>44324</v>
      </c>
      <c r="J28" s="40">
        <f t="shared" si="7"/>
        <v>44325</v>
      </c>
      <c r="K28" s="11"/>
      <c r="L28" s="6"/>
    </row>
    <row r="29" spans="1:12" ht="18" customHeight="1">
      <c r="A29" s="28" t="str">
        <f t="shared" si="3"/>
        <v/>
      </c>
      <c r="B29" s="46">
        <f t="shared" si="0"/>
        <v>20</v>
      </c>
      <c r="C29" s="47" t="str">
        <f t="shared" si="4"/>
        <v>B</v>
      </c>
      <c r="D29" s="38">
        <f t="shared" si="2"/>
        <v>44326</v>
      </c>
      <c r="E29" s="39">
        <f t="shared" si="7"/>
        <v>44327</v>
      </c>
      <c r="F29" s="39">
        <f t="shared" si="7"/>
        <v>44328</v>
      </c>
      <c r="G29" s="39">
        <f t="shared" si="7"/>
        <v>44329</v>
      </c>
      <c r="H29" s="39">
        <f t="shared" si="7"/>
        <v>44330</v>
      </c>
      <c r="I29" s="39">
        <f t="shared" si="7"/>
        <v>44331</v>
      </c>
      <c r="J29" s="40">
        <f t="shared" si="7"/>
        <v>44332</v>
      </c>
      <c r="K29" s="11"/>
      <c r="L29" s="6"/>
    </row>
    <row r="30" spans="1:12" ht="18" customHeight="1">
      <c r="A30" s="28" t="str">
        <f t="shared" si="3"/>
        <v/>
      </c>
      <c r="B30" s="46">
        <f t="shared" si="0"/>
        <v>21</v>
      </c>
      <c r="C30" s="47" t="str">
        <f t="shared" si="4"/>
        <v>Y</v>
      </c>
      <c r="D30" s="38">
        <f t="shared" si="2"/>
        <v>44333</v>
      </c>
      <c r="E30" s="39">
        <f t="shared" si="7"/>
        <v>44334</v>
      </c>
      <c r="F30" s="39">
        <f t="shared" si="7"/>
        <v>44335</v>
      </c>
      <c r="G30" s="39">
        <f t="shared" si="7"/>
        <v>44336</v>
      </c>
      <c r="H30" s="39">
        <f t="shared" si="7"/>
        <v>44337</v>
      </c>
      <c r="I30" s="39">
        <f t="shared" si="7"/>
        <v>44338</v>
      </c>
      <c r="J30" s="40">
        <f t="shared" si="7"/>
        <v>44339</v>
      </c>
      <c r="K30" s="11"/>
      <c r="L30" s="6"/>
    </row>
    <row r="31" spans="1:12" ht="18" customHeight="1">
      <c r="A31" s="28" t="str">
        <f t="shared" si="3"/>
        <v/>
      </c>
      <c r="B31" s="46">
        <f t="shared" si="0"/>
        <v>22</v>
      </c>
      <c r="C31" s="47" t="str">
        <f t="shared" si="4"/>
        <v>B</v>
      </c>
      <c r="D31" s="38">
        <f t="shared" si="2"/>
        <v>44340</v>
      </c>
      <c r="E31" s="39">
        <f t="shared" si="7"/>
        <v>44341</v>
      </c>
      <c r="F31" s="39">
        <f t="shared" si="7"/>
        <v>44342</v>
      </c>
      <c r="G31" s="39">
        <f t="shared" si="7"/>
        <v>44343</v>
      </c>
      <c r="H31" s="39">
        <f t="shared" si="7"/>
        <v>44344</v>
      </c>
      <c r="I31" s="39">
        <f t="shared" si="7"/>
        <v>44345</v>
      </c>
      <c r="J31" s="40">
        <f t="shared" si="7"/>
        <v>44346</v>
      </c>
      <c r="K31" s="11"/>
      <c r="L31" s="6"/>
    </row>
    <row r="32" spans="1:12" ht="18" customHeight="1">
      <c r="A32" s="28" t="str">
        <f t="shared" si="3"/>
        <v>June</v>
      </c>
      <c r="B32" s="46">
        <f t="shared" si="0"/>
        <v>23</v>
      </c>
      <c r="C32" s="47" t="str">
        <f t="shared" si="4"/>
        <v>Y</v>
      </c>
      <c r="D32" s="38">
        <f t="shared" si="2"/>
        <v>44347</v>
      </c>
      <c r="E32" s="39">
        <f t="shared" si="7"/>
        <v>44348</v>
      </c>
      <c r="F32" s="39">
        <f t="shared" si="7"/>
        <v>44349</v>
      </c>
      <c r="G32" s="39">
        <f t="shared" si="7"/>
        <v>44350</v>
      </c>
      <c r="H32" s="39">
        <f t="shared" si="7"/>
        <v>44351</v>
      </c>
      <c r="I32" s="39">
        <f t="shared" si="7"/>
        <v>44352</v>
      </c>
      <c r="J32" s="40">
        <f t="shared" si="7"/>
        <v>44353</v>
      </c>
      <c r="K32" s="11"/>
      <c r="L32" s="6"/>
    </row>
    <row r="33" spans="1:12" ht="18" customHeight="1">
      <c r="A33" s="28" t="str">
        <f t="shared" si="3"/>
        <v/>
      </c>
      <c r="B33" s="46">
        <f t="shared" si="0"/>
        <v>24</v>
      </c>
      <c r="C33" s="47" t="str">
        <f t="shared" si="4"/>
        <v>B</v>
      </c>
      <c r="D33" s="38">
        <f t="shared" si="2"/>
        <v>44354</v>
      </c>
      <c r="E33" s="39">
        <f t="shared" si="7"/>
        <v>44355</v>
      </c>
      <c r="F33" s="39">
        <f t="shared" si="7"/>
        <v>44356</v>
      </c>
      <c r="G33" s="39">
        <f t="shared" si="7"/>
        <v>44357</v>
      </c>
      <c r="H33" s="39">
        <f t="shared" si="7"/>
        <v>44358</v>
      </c>
      <c r="I33" s="39">
        <f t="shared" si="7"/>
        <v>44359</v>
      </c>
      <c r="J33" s="40">
        <f t="shared" si="7"/>
        <v>44360</v>
      </c>
      <c r="K33" s="11"/>
      <c r="L33" s="6"/>
    </row>
    <row r="34" spans="1:12" ht="18" customHeight="1">
      <c r="A34" s="28" t="str">
        <f t="shared" si="3"/>
        <v/>
      </c>
      <c r="B34" s="46">
        <f t="shared" si="0"/>
        <v>25</v>
      </c>
      <c r="C34" s="47" t="str">
        <f t="shared" si="4"/>
        <v>Y</v>
      </c>
      <c r="D34" s="38">
        <f t="shared" si="2"/>
        <v>44361</v>
      </c>
      <c r="E34" s="39">
        <f t="shared" si="7"/>
        <v>44362</v>
      </c>
      <c r="F34" s="39">
        <f t="shared" si="7"/>
        <v>44363</v>
      </c>
      <c r="G34" s="39">
        <f t="shared" si="7"/>
        <v>44364</v>
      </c>
      <c r="H34" s="39">
        <f t="shared" si="7"/>
        <v>44365</v>
      </c>
      <c r="I34" s="39">
        <f t="shared" si="7"/>
        <v>44366</v>
      </c>
      <c r="J34" s="40">
        <f t="shared" si="7"/>
        <v>44367</v>
      </c>
      <c r="K34" s="11"/>
      <c r="L34" s="6"/>
    </row>
    <row r="35" spans="1:12" ht="18" customHeight="1">
      <c r="A35" s="28" t="str">
        <f t="shared" si="3"/>
        <v/>
      </c>
      <c r="B35" s="46">
        <f t="shared" si="0"/>
        <v>26</v>
      </c>
      <c r="C35" s="47" t="str">
        <f t="shared" si="4"/>
        <v>B</v>
      </c>
      <c r="D35" s="38">
        <f t="shared" si="2"/>
        <v>44368</v>
      </c>
      <c r="E35" s="39">
        <f t="shared" si="7"/>
        <v>44369</v>
      </c>
      <c r="F35" s="39">
        <f t="shared" si="7"/>
        <v>44370</v>
      </c>
      <c r="G35" s="39">
        <f t="shared" si="7"/>
        <v>44371</v>
      </c>
      <c r="H35" s="39">
        <f t="shared" si="7"/>
        <v>44372</v>
      </c>
      <c r="I35" s="39">
        <f t="shared" si="7"/>
        <v>44373</v>
      </c>
      <c r="J35" s="40">
        <f t="shared" si="7"/>
        <v>44374</v>
      </c>
      <c r="K35" s="11"/>
      <c r="L35" s="6"/>
    </row>
    <row r="36" spans="1:12" ht="18" customHeight="1">
      <c r="A36" s="28" t="str">
        <f t="shared" si="3"/>
        <v>July</v>
      </c>
      <c r="B36" s="46">
        <f t="shared" si="0"/>
        <v>27</v>
      </c>
      <c r="C36" s="47" t="str">
        <f t="shared" si="4"/>
        <v>Y</v>
      </c>
      <c r="D36" s="38">
        <f t="shared" si="2"/>
        <v>44375</v>
      </c>
      <c r="E36" s="39">
        <f t="shared" si="7"/>
        <v>44376</v>
      </c>
      <c r="F36" s="39">
        <f t="shared" si="7"/>
        <v>44377</v>
      </c>
      <c r="G36" s="39">
        <f t="shared" si="7"/>
        <v>44378</v>
      </c>
      <c r="H36" s="39">
        <f t="shared" si="7"/>
        <v>44379</v>
      </c>
      <c r="I36" s="39">
        <f t="shared" si="7"/>
        <v>44380</v>
      </c>
      <c r="J36" s="40">
        <f t="shared" si="7"/>
        <v>44381</v>
      </c>
      <c r="K36" s="11"/>
      <c r="L36" s="6"/>
    </row>
    <row r="37" spans="1:12" ht="18" customHeight="1">
      <c r="A37" s="28" t="str">
        <f t="shared" si="3"/>
        <v/>
      </c>
      <c r="B37" s="46">
        <f t="shared" si="0"/>
        <v>28</v>
      </c>
      <c r="C37" s="47" t="str">
        <f t="shared" si="4"/>
        <v>B</v>
      </c>
      <c r="D37" s="38">
        <f t="shared" si="2"/>
        <v>44382</v>
      </c>
      <c r="E37" s="39">
        <f t="shared" si="7"/>
        <v>44383</v>
      </c>
      <c r="F37" s="39">
        <f t="shared" si="7"/>
        <v>44384</v>
      </c>
      <c r="G37" s="39">
        <f t="shared" si="7"/>
        <v>44385</v>
      </c>
      <c r="H37" s="39">
        <f t="shared" si="7"/>
        <v>44386</v>
      </c>
      <c r="I37" s="39">
        <f t="shared" si="7"/>
        <v>44387</v>
      </c>
      <c r="J37" s="40">
        <f t="shared" si="7"/>
        <v>44388</v>
      </c>
      <c r="K37" s="11"/>
      <c r="L37" s="6"/>
    </row>
    <row r="38" spans="1:12" ht="18" customHeight="1">
      <c r="A38" s="28" t="str">
        <f t="shared" si="3"/>
        <v/>
      </c>
      <c r="B38" s="46">
        <f t="shared" si="0"/>
        <v>29</v>
      </c>
      <c r="C38" s="47" t="str">
        <f t="shared" si="4"/>
        <v>Y</v>
      </c>
      <c r="D38" s="38">
        <f t="shared" si="2"/>
        <v>44389</v>
      </c>
      <c r="E38" s="39">
        <f t="shared" si="7"/>
        <v>44390</v>
      </c>
      <c r="F38" s="39">
        <f t="shared" si="7"/>
        <v>44391</v>
      </c>
      <c r="G38" s="39">
        <f t="shared" si="7"/>
        <v>44392</v>
      </c>
      <c r="H38" s="39">
        <f t="shared" si="7"/>
        <v>44393</v>
      </c>
      <c r="I38" s="39">
        <f t="shared" si="7"/>
        <v>44394</v>
      </c>
      <c r="J38" s="40">
        <f t="shared" si="7"/>
        <v>44395</v>
      </c>
      <c r="K38" s="11"/>
      <c r="L38" s="6"/>
    </row>
    <row r="39" spans="1:12" ht="18" customHeight="1">
      <c r="A39" s="28" t="str">
        <f t="shared" si="3"/>
        <v/>
      </c>
      <c r="B39" s="46">
        <f t="shared" si="0"/>
        <v>30</v>
      </c>
      <c r="C39" s="47" t="str">
        <f t="shared" si="4"/>
        <v>B</v>
      </c>
      <c r="D39" s="38">
        <f t="shared" si="2"/>
        <v>44396</v>
      </c>
      <c r="E39" s="39">
        <f t="shared" si="7"/>
        <v>44397</v>
      </c>
      <c r="F39" s="39">
        <f t="shared" si="7"/>
        <v>44398</v>
      </c>
      <c r="G39" s="39">
        <f t="shared" si="7"/>
        <v>44399</v>
      </c>
      <c r="H39" s="39">
        <f t="shared" si="7"/>
        <v>44400</v>
      </c>
      <c r="I39" s="39">
        <f t="shared" si="7"/>
        <v>44401</v>
      </c>
      <c r="J39" s="40">
        <f t="shared" si="7"/>
        <v>44402</v>
      </c>
      <c r="K39" s="11"/>
      <c r="L39" s="6"/>
    </row>
    <row r="40" spans="1:12" ht="18" customHeight="1">
      <c r="A40" s="28" t="str">
        <f t="shared" si="3"/>
        <v>August</v>
      </c>
      <c r="B40" s="46">
        <f t="shared" si="0"/>
        <v>31</v>
      </c>
      <c r="C40" s="47" t="str">
        <f t="shared" si="4"/>
        <v>Y</v>
      </c>
      <c r="D40" s="38">
        <f t="shared" si="2"/>
        <v>44403</v>
      </c>
      <c r="E40" s="39">
        <f t="shared" si="7"/>
        <v>44404</v>
      </c>
      <c r="F40" s="39">
        <f t="shared" si="7"/>
        <v>44405</v>
      </c>
      <c r="G40" s="39">
        <f t="shared" si="7"/>
        <v>44406</v>
      </c>
      <c r="H40" s="39">
        <f t="shared" si="7"/>
        <v>44407</v>
      </c>
      <c r="I40" s="39">
        <f t="shared" si="7"/>
        <v>44408</v>
      </c>
      <c r="J40" s="40">
        <f t="shared" si="7"/>
        <v>44409</v>
      </c>
      <c r="K40" s="11"/>
      <c r="L40" s="6"/>
    </row>
    <row r="41" spans="1:12" ht="18" customHeight="1">
      <c r="A41" s="28" t="str">
        <f t="shared" si="3"/>
        <v/>
      </c>
      <c r="B41" s="46">
        <f t="shared" si="0"/>
        <v>32</v>
      </c>
      <c r="C41" s="47" t="str">
        <f t="shared" si="4"/>
        <v>B</v>
      </c>
      <c r="D41" s="38">
        <f t="shared" si="2"/>
        <v>44410</v>
      </c>
      <c r="E41" s="39">
        <f t="shared" ref="E41:J49" si="8">D41+1</f>
        <v>44411</v>
      </c>
      <c r="F41" s="39">
        <f t="shared" si="8"/>
        <v>44412</v>
      </c>
      <c r="G41" s="39">
        <f t="shared" si="8"/>
        <v>44413</v>
      </c>
      <c r="H41" s="39">
        <f t="shared" si="8"/>
        <v>44414</v>
      </c>
      <c r="I41" s="39">
        <f t="shared" si="8"/>
        <v>44415</v>
      </c>
      <c r="J41" s="40">
        <f t="shared" si="8"/>
        <v>44416</v>
      </c>
      <c r="K41" s="11"/>
      <c r="L41" s="6"/>
    </row>
    <row r="42" spans="1:12" ht="18" customHeight="1">
      <c r="A42" s="28" t="str">
        <f t="shared" si="3"/>
        <v/>
      </c>
      <c r="B42" s="46">
        <f t="shared" ref="B42:B62" si="9">WEEKNUM(J42,2)</f>
        <v>33</v>
      </c>
      <c r="C42" s="47" t="str">
        <f t="shared" si="4"/>
        <v>Y</v>
      </c>
      <c r="D42" s="38">
        <f t="shared" si="2"/>
        <v>44417</v>
      </c>
      <c r="E42" s="39">
        <f t="shared" si="8"/>
        <v>44418</v>
      </c>
      <c r="F42" s="39">
        <f t="shared" si="8"/>
        <v>44419</v>
      </c>
      <c r="G42" s="39">
        <f t="shared" si="8"/>
        <v>44420</v>
      </c>
      <c r="H42" s="39">
        <f t="shared" si="8"/>
        <v>44421</v>
      </c>
      <c r="I42" s="39">
        <f t="shared" si="8"/>
        <v>44422</v>
      </c>
      <c r="J42" s="40">
        <f t="shared" si="8"/>
        <v>44423</v>
      </c>
      <c r="K42" s="11"/>
      <c r="L42" s="6"/>
    </row>
    <row r="43" spans="1:12" ht="18" customHeight="1">
      <c r="A43" s="28" t="str">
        <f t="shared" si="3"/>
        <v/>
      </c>
      <c r="B43" s="46">
        <f t="shared" si="9"/>
        <v>34</v>
      </c>
      <c r="C43" s="47" t="str">
        <f t="shared" si="4"/>
        <v>B</v>
      </c>
      <c r="D43" s="38">
        <f t="shared" ref="D43:D62" si="10">J42+1</f>
        <v>44424</v>
      </c>
      <c r="E43" s="39">
        <f t="shared" si="8"/>
        <v>44425</v>
      </c>
      <c r="F43" s="39">
        <f t="shared" si="8"/>
        <v>44426</v>
      </c>
      <c r="G43" s="39">
        <f t="shared" si="8"/>
        <v>44427</v>
      </c>
      <c r="H43" s="39">
        <f t="shared" si="8"/>
        <v>44428</v>
      </c>
      <c r="I43" s="39">
        <f t="shared" si="8"/>
        <v>44429</v>
      </c>
      <c r="J43" s="40">
        <f t="shared" si="8"/>
        <v>44430</v>
      </c>
      <c r="K43" s="11"/>
      <c r="L43" s="6"/>
    </row>
    <row r="44" spans="1:12" ht="18" customHeight="1">
      <c r="A44" s="28" t="str">
        <f t="shared" si="3"/>
        <v/>
      </c>
      <c r="B44" s="46">
        <f t="shared" si="9"/>
        <v>35</v>
      </c>
      <c r="C44" s="47" t="str">
        <f t="shared" si="4"/>
        <v>Y</v>
      </c>
      <c r="D44" s="38">
        <f t="shared" si="10"/>
        <v>44431</v>
      </c>
      <c r="E44" s="39">
        <f t="shared" si="8"/>
        <v>44432</v>
      </c>
      <c r="F44" s="39">
        <f t="shared" si="8"/>
        <v>44433</v>
      </c>
      <c r="G44" s="39">
        <f t="shared" si="8"/>
        <v>44434</v>
      </c>
      <c r="H44" s="39">
        <f t="shared" si="8"/>
        <v>44435</v>
      </c>
      <c r="I44" s="39">
        <f t="shared" si="8"/>
        <v>44436</v>
      </c>
      <c r="J44" s="40">
        <f t="shared" si="8"/>
        <v>44437</v>
      </c>
      <c r="K44" s="11"/>
      <c r="L44" s="6"/>
    </row>
    <row r="45" spans="1:12" ht="18" customHeight="1">
      <c r="A45" s="28" t="str">
        <f t="shared" si="3"/>
        <v>September</v>
      </c>
      <c r="B45" s="46">
        <f t="shared" si="9"/>
        <v>36</v>
      </c>
      <c r="C45" s="47" t="str">
        <f t="shared" si="4"/>
        <v>B</v>
      </c>
      <c r="D45" s="38">
        <f t="shared" si="10"/>
        <v>44438</v>
      </c>
      <c r="E45" s="39">
        <f t="shared" si="8"/>
        <v>44439</v>
      </c>
      <c r="F45" s="39">
        <f t="shared" si="8"/>
        <v>44440</v>
      </c>
      <c r="G45" s="39">
        <f t="shared" si="8"/>
        <v>44441</v>
      </c>
      <c r="H45" s="39">
        <f t="shared" si="8"/>
        <v>44442</v>
      </c>
      <c r="I45" s="39">
        <f t="shared" si="8"/>
        <v>44443</v>
      </c>
      <c r="J45" s="40">
        <f t="shared" si="8"/>
        <v>44444</v>
      </c>
      <c r="K45" s="11"/>
      <c r="L45" s="6"/>
    </row>
    <row r="46" spans="1:12" ht="18" customHeight="1">
      <c r="A46" s="28" t="str">
        <f t="shared" si="3"/>
        <v/>
      </c>
      <c r="B46" s="46">
        <f t="shared" si="9"/>
        <v>37</v>
      </c>
      <c r="C46" s="47" t="str">
        <f t="shared" si="4"/>
        <v>Y</v>
      </c>
      <c r="D46" s="38">
        <f t="shared" si="10"/>
        <v>44445</v>
      </c>
      <c r="E46" s="39">
        <f t="shared" si="8"/>
        <v>44446</v>
      </c>
      <c r="F46" s="39">
        <f t="shared" si="8"/>
        <v>44447</v>
      </c>
      <c r="G46" s="39">
        <f t="shared" si="8"/>
        <v>44448</v>
      </c>
      <c r="H46" s="39">
        <f t="shared" si="8"/>
        <v>44449</v>
      </c>
      <c r="I46" s="39">
        <f t="shared" si="8"/>
        <v>44450</v>
      </c>
      <c r="J46" s="40">
        <f t="shared" si="8"/>
        <v>44451</v>
      </c>
      <c r="K46" s="11"/>
    </row>
    <row r="47" spans="1:12" ht="18" customHeight="1">
      <c r="A47" s="28" t="str">
        <f t="shared" si="3"/>
        <v/>
      </c>
      <c r="B47" s="46">
        <f t="shared" si="9"/>
        <v>38</v>
      </c>
      <c r="C47" s="47" t="str">
        <f t="shared" si="4"/>
        <v>B</v>
      </c>
      <c r="D47" s="38">
        <f t="shared" si="10"/>
        <v>44452</v>
      </c>
      <c r="E47" s="39">
        <f t="shared" si="8"/>
        <v>44453</v>
      </c>
      <c r="F47" s="39">
        <f t="shared" si="8"/>
        <v>44454</v>
      </c>
      <c r="G47" s="39">
        <f t="shared" si="8"/>
        <v>44455</v>
      </c>
      <c r="H47" s="39">
        <f t="shared" si="8"/>
        <v>44456</v>
      </c>
      <c r="I47" s="39">
        <f t="shared" si="8"/>
        <v>44457</v>
      </c>
      <c r="J47" s="40">
        <f t="shared" si="8"/>
        <v>44458</v>
      </c>
      <c r="K47" s="11"/>
      <c r="L47" s="6"/>
    </row>
    <row r="48" spans="1:12" ht="18" customHeight="1">
      <c r="A48" s="28" t="str">
        <f t="shared" si="3"/>
        <v/>
      </c>
      <c r="B48" s="46">
        <f t="shared" si="9"/>
        <v>39</v>
      </c>
      <c r="C48" s="47" t="str">
        <f t="shared" si="4"/>
        <v>Y</v>
      </c>
      <c r="D48" s="38">
        <f t="shared" si="10"/>
        <v>44459</v>
      </c>
      <c r="E48" s="39">
        <f t="shared" si="8"/>
        <v>44460</v>
      </c>
      <c r="F48" s="39">
        <f t="shared" si="8"/>
        <v>44461</v>
      </c>
      <c r="G48" s="39">
        <f t="shared" si="8"/>
        <v>44462</v>
      </c>
      <c r="H48" s="39">
        <f t="shared" si="8"/>
        <v>44463</v>
      </c>
      <c r="I48" s="39">
        <f t="shared" si="8"/>
        <v>44464</v>
      </c>
      <c r="J48" s="40">
        <f t="shared" si="8"/>
        <v>44465</v>
      </c>
      <c r="K48" s="11"/>
      <c r="L48" s="6"/>
    </row>
    <row r="49" spans="1:12" ht="18" customHeight="1">
      <c r="A49" s="28" t="str">
        <f t="shared" si="3"/>
        <v>October</v>
      </c>
      <c r="B49" s="46">
        <f t="shared" si="9"/>
        <v>40</v>
      </c>
      <c r="C49" s="47" t="str">
        <f t="shared" si="4"/>
        <v>B</v>
      </c>
      <c r="D49" s="38">
        <f t="shared" si="10"/>
        <v>44466</v>
      </c>
      <c r="E49" s="39">
        <f t="shared" si="8"/>
        <v>44467</v>
      </c>
      <c r="F49" s="39">
        <f t="shared" si="8"/>
        <v>44468</v>
      </c>
      <c r="G49" s="39">
        <f t="shared" si="8"/>
        <v>44469</v>
      </c>
      <c r="H49" s="39">
        <f t="shared" si="8"/>
        <v>44470</v>
      </c>
      <c r="I49" s="39">
        <f t="shared" si="8"/>
        <v>44471</v>
      </c>
      <c r="J49" s="40">
        <f t="shared" si="8"/>
        <v>44472</v>
      </c>
      <c r="K49" s="11"/>
      <c r="L49" s="6"/>
    </row>
    <row r="50" spans="1:12" ht="18" customHeight="1">
      <c r="A50" s="28" t="str">
        <f t="shared" si="3"/>
        <v/>
      </c>
      <c r="B50" s="46">
        <f t="shared" si="9"/>
        <v>41</v>
      </c>
      <c r="C50" s="47" t="str">
        <f t="shared" si="4"/>
        <v>Y</v>
      </c>
      <c r="D50" s="38">
        <f t="shared" si="10"/>
        <v>44473</v>
      </c>
      <c r="E50" s="39">
        <f t="shared" ref="E50:J53" si="11">D50+1</f>
        <v>44474</v>
      </c>
      <c r="F50" s="39">
        <f t="shared" si="11"/>
        <v>44475</v>
      </c>
      <c r="G50" s="39">
        <f t="shared" si="11"/>
        <v>44476</v>
      </c>
      <c r="H50" s="39">
        <f t="shared" si="11"/>
        <v>44477</v>
      </c>
      <c r="I50" s="39">
        <f t="shared" si="11"/>
        <v>44478</v>
      </c>
      <c r="J50" s="40">
        <f t="shared" si="11"/>
        <v>44479</v>
      </c>
      <c r="K50" s="11"/>
      <c r="L50" s="8"/>
    </row>
    <row r="51" spans="1:12" ht="18" customHeight="1">
      <c r="A51" s="28" t="str">
        <f t="shared" si="3"/>
        <v/>
      </c>
      <c r="B51" s="46">
        <f t="shared" si="9"/>
        <v>42</v>
      </c>
      <c r="C51" s="47" t="str">
        <f t="shared" si="4"/>
        <v>B</v>
      </c>
      <c r="D51" s="38">
        <f t="shared" si="10"/>
        <v>44480</v>
      </c>
      <c r="E51" s="39">
        <f t="shared" si="11"/>
        <v>44481</v>
      </c>
      <c r="F51" s="39">
        <f t="shared" si="11"/>
        <v>44482</v>
      </c>
      <c r="G51" s="39">
        <f t="shared" si="11"/>
        <v>44483</v>
      </c>
      <c r="H51" s="39">
        <f t="shared" si="11"/>
        <v>44484</v>
      </c>
      <c r="I51" s="39">
        <f t="shared" si="11"/>
        <v>44485</v>
      </c>
      <c r="J51" s="40">
        <f t="shared" si="11"/>
        <v>44486</v>
      </c>
      <c r="K51" s="11"/>
      <c r="L51" s="6"/>
    </row>
    <row r="52" spans="1:12" ht="18" customHeight="1">
      <c r="A52" s="28" t="str">
        <f t="shared" si="3"/>
        <v/>
      </c>
      <c r="B52" s="46">
        <f t="shared" si="9"/>
        <v>43</v>
      </c>
      <c r="C52" s="47" t="str">
        <f t="shared" si="4"/>
        <v>Y</v>
      </c>
      <c r="D52" s="38">
        <f t="shared" si="10"/>
        <v>44487</v>
      </c>
      <c r="E52" s="39">
        <f t="shared" si="11"/>
        <v>44488</v>
      </c>
      <c r="F52" s="39">
        <f t="shared" si="11"/>
        <v>44489</v>
      </c>
      <c r="G52" s="39">
        <f t="shared" si="11"/>
        <v>44490</v>
      </c>
      <c r="H52" s="39">
        <f t="shared" si="11"/>
        <v>44491</v>
      </c>
      <c r="I52" s="39">
        <f t="shared" si="11"/>
        <v>44492</v>
      </c>
      <c r="J52" s="40">
        <f t="shared" si="11"/>
        <v>44493</v>
      </c>
      <c r="K52" s="11"/>
      <c r="L52" s="6"/>
    </row>
    <row r="53" spans="1:12" ht="18" customHeight="1">
      <c r="A53" s="28" t="str">
        <f t="shared" si="3"/>
        <v/>
      </c>
      <c r="B53" s="46">
        <f t="shared" si="9"/>
        <v>44</v>
      </c>
      <c r="C53" s="47" t="str">
        <f t="shared" si="4"/>
        <v>B</v>
      </c>
      <c r="D53" s="38">
        <f t="shared" si="10"/>
        <v>44494</v>
      </c>
      <c r="E53" s="39">
        <f t="shared" si="11"/>
        <v>44495</v>
      </c>
      <c r="F53" s="39">
        <f t="shared" si="11"/>
        <v>44496</v>
      </c>
      <c r="G53" s="39">
        <f t="shared" si="11"/>
        <v>44497</v>
      </c>
      <c r="H53" s="39">
        <f t="shared" si="11"/>
        <v>44498</v>
      </c>
      <c r="I53" s="39">
        <f t="shared" si="11"/>
        <v>44499</v>
      </c>
      <c r="J53" s="40">
        <f t="shared" si="11"/>
        <v>44500</v>
      </c>
      <c r="K53" s="11"/>
      <c r="L53" s="6"/>
    </row>
    <row r="54" spans="1:12" ht="18" customHeight="1">
      <c r="A54" s="28" t="str">
        <f t="shared" si="3"/>
        <v>November</v>
      </c>
      <c r="B54" s="46">
        <f t="shared" si="9"/>
        <v>45</v>
      </c>
      <c r="C54" s="47" t="str">
        <f t="shared" si="4"/>
        <v>Y</v>
      </c>
      <c r="D54" s="38">
        <f t="shared" si="10"/>
        <v>44501</v>
      </c>
      <c r="E54" s="39">
        <f t="shared" ref="E54:J62" si="12">D54+1</f>
        <v>44502</v>
      </c>
      <c r="F54" s="39">
        <f t="shared" si="12"/>
        <v>44503</v>
      </c>
      <c r="G54" s="39">
        <f t="shared" si="12"/>
        <v>44504</v>
      </c>
      <c r="H54" s="39">
        <f t="shared" si="12"/>
        <v>44505</v>
      </c>
      <c r="I54" s="39">
        <f t="shared" si="12"/>
        <v>44506</v>
      </c>
      <c r="J54" s="40">
        <f t="shared" si="12"/>
        <v>44507</v>
      </c>
      <c r="K54" s="11"/>
      <c r="L54" s="6"/>
    </row>
    <row r="55" spans="1:12" ht="18" customHeight="1">
      <c r="A55" s="28" t="str">
        <f t="shared" si="3"/>
        <v/>
      </c>
      <c r="B55" s="46">
        <f t="shared" si="9"/>
        <v>46</v>
      </c>
      <c r="C55" s="47" t="str">
        <f t="shared" si="4"/>
        <v>B</v>
      </c>
      <c r="D55" s="38">
        <f t="shared" si="10"/>
        <v>44508</v>
      </c>
      <c r="E55" s="39">
        <f t="shared" si="12"/>
        <v>44509</v>
      </c>
      <c r="F55" s="39">
        <f t="shared" si="12"/>
        <v>44510</v>
      </c>
      <c r="G55" s="39">
        <f t="shared" si="12"/>
        <v>44511</v>
      </c>
      <c r="H55" s="39">
        <f t="shared" si="12"/>
        <v>44512</v>
      </c>
      <c r="I55" s="39">
        <f t="shared" si="12"/>
        <v>44513</v>
      </c>
      <c r="J55" s="40">
        <f t="shared" si="12"/>
        <v>44514</v>
      </c>
      <c r="K55" s="11"/>
      <c r="L55" s="6"/>
    </row>
    <row r="56" spans="1:12" ht="18" customHeight="1">
      <c r="A56" s="28" t="str">
        <f t="shared" si="3"/>
        <v/>
      </c>
      <c r="B56" s="46">
        <f t="shared" si="9"/>
        <v>47</v>
      </c>
      <c r="C56" s="47" t="str">
        <f t="shared" si="4"/>
        <v>Y</v>
      </c>
      <c r="D56" s="38">
        <f t="shared" si="10"/>
        <v>44515</v>
      </c>
      <c r="E56" s="39">
        <f t="shared" si="12"/>
        <v>44516</v>
      </c>
      <c r="F56" s="39">
        <f t="shared" si="12"/>
        <v>44517</v>
      </c>
      <c r="G56" s="39">
        <f t="shared" si="12"/>
        <v>44518</v>
      </c>
      <c r="H56" s="39">
        <f t="shared" si="12"/>
        <v>44519</v>
      </c>
      <c r="I56" s="39">
        <f t="shared" si="12"/>
        <v>44520</v>
      </c>
      <c r="J56" s="40">
        <f t="shared" si="12"/>
        <v>44521</v>
      </c>
      <c r="K56" s="11"/>
      <c r="L56" s="6"/>
    </row>
    <row r="57" spans="1:12" ht="18" customHeight="1">
      <c r="A57" s="28" t="str">
        <f t="shared" si="3"/>
        <v/>
      </c>
      <c r="B57" s="46">
        <f t="shared" si="9"/>
        <v>48</v>
      </c>
      <c r="C57" s="47" t="str">
        <f t="shared" si="4"/>
        <v>B</v>
      </c>
      <c r="D57" s="38">
        <f t="shared" si="10"/>
        <v>44522</v>
      </c>
      <c r="E57" s="39">
        <f t="shared" si="12"/>
        <v>44523</v>
      </c>
      <c r="F57" s="39">
        <f t="shared" si="12"/>
        <v>44524</v>
      </c>
      <c r="G57" s="39">
        <f t="shared" si="12"/>
        <v>44525</v>
      </c>
      <c r="H57" s="39">
        <f t="shared" si="12"/>
        <v>44526</v>
      </c>
      <c r="I57" s="39">
        <f t="shared" si="12"/>
        <v>44527</v>
      </c>
      <c r="J57" s="40">
        <f t="shared" si="12"/>
        <v>44528</v>
      </c>
      <c r="K57" s="11"/>
      <c r="L57" s="6"/>
    </row>
    <row r="58" spans="1:12" ht="18" customHeight="1">
      <c r="A58" s="28" t="str">
        <f t="shared" si="3"/>
        <v>December</v>
      </c>
      <c r="B58" s="46">
        <f t="shared" si="9"/>
        <v>49</v>
      </c>
      <c r="C58" s="47" t="str">
        <f t="shared" si="4"/>
        <v>Y</v>
      </c>
      <c r="D58" s="38">
        <f t="shared" si="10"/>
        <v>44529</v>
      </c>
      <c r="E58" s="39">
        <f t="shared" si="12"/>
        <v>44530</v>
      </c>
      <c r="F58" s="39">
        <f t="shared" si="12"/>
        <v>44531</v>
      </c>
      <c r="G58" s="39">
        <f t="shared" si="12"/>
        <v>44532</v>
      </c>
      <c r="H58" s="39">
        <f t="shared" si="12"/>
        <v>44533</v>
      </c>
      <c r="I58" s="39">
        <f t="shared" si="12"/>
        <v>44534</v>
      </c>
      <c r="J58" s="40">
        <f t="shared" si="12"/>
        <v>44535</v>
      </c>
      <c r="K58" s="11"/>
      <c r="L58" s="6"/>
    </row>
    <row r="59" spans="1:12" ht="18" customHeight="1">
      <c r="A59" s="28" t="str">
        <f t="shared" si="3"/>
        <v/>
      </c>
      <c r="B59" s="46">
        <f t="shared" si="9"/>
        <v>50</v>
      </c>
      <c r="C59" s="47" t="str">
        <f t="shared" si="4"/>
        <v>B</v>
      </c>
      <c r="D59" s="38">
        <f t="shared" si="10"/>
        <v>44536</v>
      </c>
      <c r="E59" s="39">
        <f t="shared" si="12"/>
        <v>44537</v>
      </c>
      <c r="F59" s="39">
        <f t="shared" si="12"/>
        <v>44538</v>
      </c>
      <c r="G59" s="39">
        <f t="shared" si="12"/>
        <v>44539</v>
      </c>
      <c r="H59" s="39">
        <f t="shared" si="12"/>
        <v>44540</v>
      </c>
      <c r="I59" s="39">
        <f t="shared" si="12"/>
        <v>44541</v>
      </c>
      <c r="J59" s="40">
        <f t="shared" si="12"/>
        <v>44542</v>
      </c>
      <c r="K59" s="11"/>
      <c r="L59" s="7"/>
    </row>
    <row r="60" spans="1:12" ht="18" customHeight="1">
      <c r="A60" s="28" t="str">
        <f t="shared" si="3"/>
        <v/>
      </c>
      <c r="B60" s="46">
        <f t="shared" si="9"/>
        <v>51</v>
      </c>
      <c r="C60" s="47" t="str">
        <f t="shared" si="4"/>
        <v>Y</v>
      </c>
      <c r="D60" s="38">
        <f t="shared" si="10"/>
        <v>44543</v>
      </c>
      <c r="E60" s="39">
        <f t="shared" si="12"/>
        <v>44544</v>
      </c>
      <c r="F60" s="39">
        <f t="shared" si="12"/>
        <v>44545</v>
      </c>
      <c r="G60" s="39">
        <f t="shared" si="12"/>
        <v>44546</v>
      </c>
      <c r="H60" s="39">
        <f t="shared" si="12"/>
        <v>44547</v>
      </c>
      <c r="I60" s="39">
        <f t="shared" si="12"/>
        <v>44548</v>
      </c>
      <c r="J60" s="40">
        <f t="shared" si="12"/>
        <v>44549</v>
      </c>
      <c r="K60" s="11"/>
      <c r="L60" s="6"/>
    </row>
    <row r="61" spans="1:12" ht="18" customHeight="1">
      <c r="A61" s="28" t="str">
        <f t="shared" si="3"/>
        <v/>
      </c>
      <c r="B61" s="46">
        <f t="shared" si="9"/>
        <v>52</v>
      </c>
      <c r="C61" s="47" t="str">
        <f t="shared" si="4"/>
        <v>B</v>
      </c>
      <c r="D61" s="38">
        <f t="shared" si="10"/>
        <v>44550</v>
      </c>
      <c r="E61" s="39">
        <f t="shared" si="12"/>
        <v>44551</v>
      </c>
      <c r="F61" s="39">
        <f t="shared" si="12"/>
        <v>44552</v>
      </c>
      <c r="G61" s="39">
        <f t="shared" si="12"/>
        <v>44553</v>
      </c>
      <c r="H61" s="39">
        <f t="shared" si="12"/>
        <v>44554</v>
      </c>
      <c r="I61" s="39">
        <f t="shared" si="12"/>
        <v>44555</v>
      </c>
      <c r="J61" s="40">
        <f t="shared" si="12"/>
        <v>44556</v>
      </c>
      <c r="K61" s="11"/>
      <c r="L61" s="6"/>
    </row>
    <row r="62" spans="1:12" ht="18" customHeight="1" thickBot="1">
      <c r="A62" s="29" t="str">
        <f t="shared" si="3"/>
        <v>January</v>
      </c>
      <c r="B62" s="48">
        <f t="shared" si="9"/>
        <v>1</v>
      </c>
      <c r="C62" s="49" t="str">
        <f t="shared" si="4"/>
        <v>Y</v>
      </c>
      <c r="D62" s="41">
        <f t="shared" si="10"/>
        <v>44557</v>
      </c>
      <c r="E62" s="42">
        <f t="shared" si="12"/>
        <v>44558</v>
      </c>
      <c r="F62" s="42">
        <f t="shared" si="12"/>
        <v>44559</v>
      </c>
      <c r="G62" s="42">
        <f t="shared" si="12"/>
        <v>44560</v>
      </c>
      <c r="H62" s="42">
        <f t="shared" si="12"/>
        <v>44561</v>
      </c>
      <c r="I62" s="42">
        <f t="shared" si="12"/>
        <v>44562</v>
      </c>
      <c r="J62" s="43">
        <f t="shared" si="12"/>
        <v>44563</v>
      </c>
      <c r="K62" s="11"/>
      <c r="L62" s="6"/>
    </row>
    <row r="63" spans="1:12" ht="18.75">
      <c r="A63" s="13"/>
      <c r="C63" s="11"/>
      <c r="D63" s="12"/>
      <c r="E63" s="12"/>
      <c r="F63" s="12"/>
      <c r="G63" s="12"/>
      <c r="H63" s="12"/>
      <c r="I63" s="10"/>
      <c r="J63" s="10"/>
      <c r="K63" s="11"/>
    </row>
    <row r="64" spans="1:12">
      <c r="C64" s="11"/>
      <c r="D64" s="12"/>
      <c r="E64" s="12"/>
      <c r="F64" s="12"/>
      <c r="G64" s="12"/>
      <c r="H64" s="12"/>
      <c r="I64" s="10"/>
      <c r="J64" s="10"/>
      <c r="K64" s="11"/>
    </row>
    <row r="65" spans="3:11">
      <c r="C65" s="11"/>
      <c r="D65" s="12"/>
      <c r="E65" s="12"/>
      <c r="F65" s="12"/>
      <c r="G65" s="12"/>
      <c r="H65" s="12"/>
      <c r="I65" s="10"/>
      <c r="J65" s="10"/>
      <c r="K65" s="11"/>
    </row>
    <row r="66" spans="3:11">
      <c r="C66" s="11"/>
      <c r="D66" s="12"/>
      <c r="E66" s="12"/>
      <c r="F66" s="12"/>
      <c r="G66" s="12"/>
      <c r="H66" s="12"/>
      <c r="I66" s="10"/>
      <c r="J66" s="10"/>
      <c r="K66" s="11"/>
    </row>
    <row r="67" spans="3:11">
      <c r="C67" s="11"/>
      <c r="D67" s="12"/>
      <c r="E67" s="12"/>
      <c r="F67" s="12"/>
      <c r="G67" s="12"/>
      <c r="H67" s="12"/>
      <c r="I67" s="10"/>
      <c r="J67" s="10"/>
      <c r="K67" s="11"/>
    </row>
    <row r="68" spans="3:11">
      <c r="C68" s="11"/>
      <c r="D68" s="12"/>
      <c r="E68" s="12"/>
      <c r="F68" s="12"/>
      <c r="G68" s="12"/>
      <c r="H68" s="12"/>
      <c r="I68" s="10"/>
      <c r="J68" s="10"/>
      <c r="K68" s="11"/>
    </row>
    <row r="69" spans="3:11">
      <c r="C69" s="5"/>
      <c r="D69" s="12"/>
      <c r="E69" s="12"/>
      <c r="F69" s="12"/>
      <c r="G69" s="12"/>
      <c r="H69" s="12"/>
      <c r="I69" s="10"/>
      <c r="J69" s="10"/>
      <c r="K69" s="5"/>
    </row>
    <row r="70" spans="3:11">
      <c r="C70" s="5"/>
      <c r="D70" s="12"/>
      <c r="E70" s="12"/>
      <c r="F70" s="12"/>
      <c r="G70" s="12"/>
      <c r="H70" s="12"/>
      <c r="I70" s="10"/>
      <c r="J70" s="10"/>
      <c r="K70" s="5"/>
    </row>
    <row r="71" spans="3:11">
      <c r="D71" s="12"/>
      <c r="E71" s="12"/>
      <c r="F71" s="12"/>
      <c r="G71" s="12"/>
      <c r="H71" s="12"/>
    </row>
    <row r="72" spans="3:11">
      <c r="D72" s="12"/>
      <c r="E72" s="12"/>
      <c r="F72" s="12"/>
      <c r="G72" s="12"/>
      <c r="H72" s="12"/>
    </row>
    <row r="73" spans="3:11">
      <c r="D73" s="12"/>
      <c r="E73" s="12"/>
      <c r="F73" s="12"/>
      <c r="G73" s="12"/>
      <c r="H73" s="12"/>
    </row>
    <row r="74" spans="3:11">
      <c r="D74" s="12"/>
      <c r="E74" s="12"/>
      <c r="F74" s="12"/>
      <c r="G74" s="12"/>
      <c r="H74" s="12"/>
    </row>
    <row r="75" spans="3:11">
      <c r="D75" s="12"/>
      <c r="E75" s="12"/>
      <c r="F75" s="12"/>
      <c r="G75" s="12"/>
      <c r="H75" s="12"/>
    </row>
    <row r="76" spans="3:11">
      <c r="D76" s="12"/>
      <c r="E76" s="12"/>
      <c r="F76" s="12"/>
      <c r="G76" s="12"/>
      <c r="H76" s="12"/>
    </row>
    <row r="77" spans="3:11">
      <c r="D77" s="12"/>
      <c r="E77" s="12"/>
      <c r="F77" s="12"/>
      <c r="G77" s="12"/>
      <c r="H77" s="12"/>
    </row>
    <row r="78" spans="3:11">
      <c r="D78" s="12"/>
      <c r="E78" s="12"/>
      <c r="F78" s="12"/>
      <c r="G78" s="12"/>
      <c r="H78" s="12"/>
    </row>
    <row r="79" spans="3:11">
      <c r="D79" s="12"/>
      <c r="E79" s="12"/>
      <c r="F79" s="12"/>
      <c r="G79" s="12"/>
      <c r="H79" s="12"/>
    </row>
    <row r="80" spans="3:11">
      <c r="D80" s="12"/>
      <c r="E80" s="12"/>
      <c r="F80" s="12"/>
      <c r="G80" s="12"/>
      <c r="H80" s="12"/>
    </row>
    <row r="81" spans="4:8">
      <c r="D81" s="12"/>
      <c r="E81" s="12"/>
      <c r="F81" s="12"/>
      <c r="G81" s="12"/>
      <c r="H81" s="12"/>
    </row>
    <row r="82" spans="4:8">
      <c r="D82" s="12"/>
      <c r="E82" s="12"/>
      <c r="F82" s="12"/>
      <c r="G82" s="12"/>
      <c r="H82" s="12"/>
    </row>
    <row r="83" spans="4:8">
      <c r="D83" s="12"/>
      <c r="E83" s="12"/>
      <c r="F83" s="12"/>
      <c r="G83" s="12"/>
      <c r="H83" s="12"/>
    </row>
    <row r="84" spans="4:8">
      <c r="D84" s="12"/>
      <c r="E84" s="12"/>
      <c r="F84" s="12"/>
      <c r="G84" s="12"/>
      <c r="H84" s="12"/>
    </row>
    <row r="85" spans="4:8">
      <c r="D85" s="12"/>
      <c r="E85" s="12"/>
      <c r="F85" s="12"/>
      <c r="G85" s="12"/>
      <c r="H85" s="12"/>
    </row>
    <row r="86" spans="4:8">
      <c r="D86" s="12"/>
      <c r="E86" s="12"/>
      <c r="F86" s="12"/>
      <c r="G86" s="12"/>
      <c r="H86" s="12"/>
    </row>
    <row r="87" spans="4:8">
      <c r="D87" s="12"/>
      <c r="E87" s="12"/>
      <c r="F87" s="12"/>
      <c r="G87" s="12"/>
      <c r="H87" s="12"/>
    </row>
    <row r="88" spans="4:8">
      <c r="D88" s="12"/>
      <c r="E88" s="12"/>
      <c r="F88" s="12"/>
      <c r="G88" s="12"/>
      <c r="H88" s="12"/>
    </row>
    <row r="89" spans="4:8">
      <c r="D89" s="12"/>
      <c r="E89" s="12"/>
      <c r="F89" s="12"/>
      <c r="G89" s="12"/>
      <c r="H89" s="12"/>
    </row>
    <row r="90" spans="4:8">
      <c r="D90" s="12"/>
      <c r="E90" s="12"/>
      <c r="F90" s="12"/>
      <c r="G90" s="12"/>
      <c r="H90" s="12"/>
    </row>
    <row r="91" spans="4:8">
      <c r="D91" s="12"/>
      <c r="E91" s="12"/>
      <c r="F91" s="12"/>
      <c r="G91" s="12"/>
      <c r="H91" s="12"/>
    </row>
    <row r="92" spans="4:8">
      <c r="D92" s="12"/>
      <c r="E92" s="12"/>
      <c r="F92" s="12"/>
      <c r="G92" s="12"/>
      <c r="H92" s="12"/>
    </row>
  </sheetData>
  <sheetProtection sheet="1" objects="1" scenarios="1"/>
  <protectedRanges>
    <protectedRange sqref="B4 B6:B7" name="EditableCells"/>
  </protectedRanges>
  <mergeCells count="1">
    <mergeCell ref="A1:J1"/>
  </mergeCells>
  <conditionalFormatting sqref="D10:J62">
    <cfRule type="expression" dxfId="4" priority="1">
      <formula>MONTH(D10)&lt;&gt;MONTH($J10)</formula>
    </cfRule>
    <cfRule type="expression" dxfId="3" priority="20">
      <formula>$C10="y"</formula>
    </cfRule>
    <cfRule type="expression" dxfId="2" priority="21">
      <formula>$C10="b"</formula>
    </cfRule>
  </conditionalFormatting>
  <conditionalFormatting sqref="A11:A62">
    <cfRule type="notContainsBlanks" dxfId="1" priority="23">
      <formula>LEN(TRIM(A11))&gt;0</formula>
    </cfRule>
  </conditionalFormatting>
  <conditionalFormatting sqref="D9:J62">
    <cfRule type="expression" dxfId="0" priority="22">
      <formula>D$9=$G$4</formula>
    </cfRule>
  </conditionalFormatting>
  <pageMargins left="0.78740157480314965" right="0.19685039370078741" top="0.39370078740157483" bottom="0.74803149606299213" header="0.31496062992125984" footer="0.31496062992125984"/>
  <pageSetup paperSize="9" scale="6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4CB6F-127B-48B9-A4BA-C43738D7C060}">
          <x14:formula1>
            <xm:f>Tables!$A$2:$A$13</xm:f>
          </x14:formula1>
          <xm:sqref>B7:C7</xm:sqref>
        </x14:dataValidation>
        <x14:dataValidation type="list" allowBlank="1" showInputMessage="1" showErrorMessage="1" xr:uid="{0C5881ED-7E7D-494E-94A7-E7ED9A2A7973}">
          <x14:formula1>
            <xm:f>Tables!$F$2:$F$83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56BD-1914-409B-B63B-4899FBBEE35E}">
  <dimension ref="A1:I83"/>
  <sheetViews>
    <sheetView workbookViewId="0"/>
  </sheetViews>
  <sheetFormatPr defaultRowHeight="15"/>
  <cols>
    <col min="2" max="2" width="11.140625" bestFit="1" customWidth="1"/>
    <col min="8" max="8" width="21.42578125" bestFit="1" customWidth="1"/>
    <col min="9" max="9" width="11.28515625" customWidth="1"/>
  </cols>
  <sheetData>
    <row r="1" spans="1:9">
      <c r="A1" s="6" t="s">
        <v>2</v>
      </c>
      <c r="B1" s="6" t="s">
        <v>3</v>
      </c>
      <c r="C1" s="6"/>
      <c r="D1" s="6" t="s">
        <v>15</v>
      </c>
      <c r="E1" s="6"/>
      <c r="F1" s="6" t="s">
        <v>29</v>
      </c>
      <c r="H1" t="s">
        <v>27</v>
      </c>
      <c r="I1" s="17">
        <f>'Bin Schedule'!$B$4-WEEKDAY('Bin Schedule'!$B$4,2)+1</f>
        <v>43647</v>
      </c>
    </row>
    <row r="2" spans="1:9">
      <c r="A2" t="s">
        <v>1</v>
      </c>
      <c r="B2">
        <v>1</v>
      </c>
      <c r="D2" t="s">
        <v>16</v>
      </c>
      <c r="F2">
        <v>2019</v>
      </c>
    </row>
    <row r="3" spans="1:9">
      <c r="A3" t="s">
        <v>4</v>
      </c>
      <c r="B3">
        <v>2</v>
      </c>
      <c r="D3" t="s">
        <v>17</v>
      </c>
      <c r="F3">
        <f>F2+1</f>
        <v>2020</v>
      </c>
    </row>
    <row r="4" spans="1:9">
      <c r="A4" t="s">
        <v>5</v>
      </c>
      <c r="B4">
        <v>3</v>
      </c>
      <c r="D4" t="s">
        <v>18</v>
      </c>
      <c r="F4">
        <f t="shared" ref="F4:F67" si="0">F3+1</f>
        <v>2021</v>
      </c>
    </row>
    <row r="5" spans="1:9">
      <c r="A5" t="s">
        <v>6</v>
      </c>
      <c r="B5">
        <v>4</v>
      </c>
      <c r="D5" t="s">
        <v>19</v>
      </c>
      <c r="F5">
        <f t="shared" si="0"/>
        <v>2022</v>
      </c>
    </row>
    <row r="6" spans="1:9">
      <c r="A6" t="s">
        <v>7</v>
      </c>
      <c r="B6">
        <v>5</v>
      </c>
      <c r="D6" t="s">
        <v>20</v>
      </c>
      <c r="F6">
        <f t="shared" si="0"/>
        <v>2023</v>
      </c>
    </row>
    <row r="7" spans="1:9">
      <c r="A7" t="s">
        <v>8</v>
      </c>
      <c r="B7">
        <v>6</v>
      </c>
      <c r="D7" t="s">
        <v>21</v>
      </c>
      <c r="F7">
        <f t="shared" si="0"/>
        <v>2024</v>
      </c>
    </row>
    <row r="8" spans="1:9">
      <c r="A8" t="s">
        <v>9</v>
      </c>
      <c r="B8">
        <v>7</v>
      </c>
      <c r="D8" t="s">
        <v>22</v>
      </c>
      <c r="F8">
        <f t="shared" si="0"/>
        <v>2025</v>
      </c>
    </row>
    <row r="9" spans="1:9">
      <c r="A9" t="s">
        <v>10</v>
      </c>
      <c r="B9">
        <v>8</v>
      </c>
      <c r="F9">
        <f t="shared" si="0"/>
        <v>2026</v>
      </c>
    </row>
    <row r="10" spans="1:9">
      <c r="A10" t="s">
        <v>11</v>
      </c>
      <c r="B10">
        <v>9</v>
      </c>
      <c r="F10">
        <f t="shared" si="0"/>
        <v>2027</v>
      </c>
    </row>
    <row r="11" spans="1:9">
      <c r="A11" t="s">
        <v>12</v>
      </c>
      <c r="B11">
        <v>10</v>
      </c>
      <c r="F11">
        <f t="shared" si="0"/>
        <v>2028</v>
      </c>
    </row>
    <row r="12" spans="1:9">
      <c r="A12" t="s">
        <v>13</v>
      </c>
      <c r="B12">
        <v>11</v>
      </c>
      <c r="F12">
        <f t="shared" si="0"/>
        <v>2029</v>
      </c>
    </row>
    <row r="13" spans="1:9">
      <c r="A13" t="s">
        <v>14</v>
      </c>
      <c r="B13">
        <v>12</v>
      </c>
      <c r="F13">
        <f t="shared" si="0"/>
        <v>2030</v>
      </c>
    </row>
    <row r="14" spans="1:9">
      <c r="F14">
        <f t="shared" si="0"/>
        <v>2031</v>
      </c>
    </row>
    <row r="15" spans="1:9">
      <c r="F15">
        <f t="shared" si="0"/>
        <v>2032</v>
      </c>
    </row>
    <row r="16" spans="1:9">
      <c r="F16">
        <f t="shared" si="0"/>
        <v>2033</v>
      </c>
    </row>
    <row r="17" spans="6:6">
      <c r="F17">
        <f t="shared" si="0"/>
        <v>2034</v>
      </c>
    </row>
    <row r="18" spans="6:6">
      <c r="F18">
        <f t="shared" si="0"/>
        <v>2035</v>
      </c>
    </row>
    <row r="19" spans="6:6">
      <c r="F19">
        <f t="shared" si="0"/>
        <v>2036</v>
      </c>
    </row>
    <row r="20" spans="6:6">
      <c r="F20">
        <f t="shared" si="0"/>
        <v>2037</v>
      </c>
    </row>
    <row r="21" spans="6:6">
      <c r="F21">
        <f t="shared" si="0"/>
        <v>2038</v>
      </c>
    </row>
    <row r="22" spans="6:6">
      <c r="F22">
        <f t="shared" si="0"/>
        <v>2039</v>
      </c>
    </row>
    <row r="23" spans="6:6">
      <c r="F23">
        <f t="shared" si="0"/>
        <v>2040</v>
      </c>
    </row>
    <row r="24" spans="6:6">
      <c r="F24">
        <f t="shared" si="0"/>
        <v>2041</v>
      </c>
    </row>
    <row r="25" spans="6:6">
      <c r="F25">
        <f t="shared" si="0"/>
        <v>2042</v>
      </c>
    </row>
    <row r="26" spans="6:6">
      <c r="F26">
        <f t="shared" si="0"/>
        <v>2043</v>
      </c>
    </row>
    <row r="27" spans="6:6">
      <c r="F27">
        <f t="shared" si="0"/>
        <v>2044</v>
      </c>
    </row>
    <row r="28" spans="6:6">
      <c r="F28">
        <f t="shared" si="0"/>
        <v>2045</v>
      </c>
    </row>
    <row r="29" spans="6:6">
      <c r="F29">
        <f t="shared" si="0"/>
        <v>2046</v>
      </c>
    </row>
    <row r="30" spans="6:6">
      <c r="F30">
        <f t="shared" si="0"/>
        <v>2047</v>
      </c>
    </row>
    <row r="31" spans="6:6">
      <c r="F31">
        <f t="shared" si="0"/>
        <v>2048</v>
      </c>
    </row>
    <row r="32" spans="6:6">
      <c r="F32">
        <f t="shared" si="0"/>
        <v>2049</v>
      </c>
    </row>
    <row r="33" spans="6:6">
      <c r="F33">
        <f t="shared" si="0"/>
        <v>2050</v>
      </c>
    </row>
    <row r="34" spans="6:6">
      <c r="F34">
        <f t="shared" si="0"/>
        <v>2051</v>
      </c>
    </row>
    <row r="35" spans="6:6">
      <c r="F35">
        <f t="shared" si="0"/>
        <v>2052</v>
      </c>
    </row>
    <row r="36" spans="6:6">
      <c r="F36">
        <f t="shared" si="0"/>
        <v>2053</v>
      </c>
    </row>
    <row r="37" spans="6:6">
      <c r="F37">
        <f t="shared" si="0"/>
        <v>2054</v>
      </c>
    </row>
    <row r="38" spans="6:6">
      <c r="F38">
        <f t="shared" si="0"/>
        <v>2055</v>
      </c>
    </row>
    <row r="39" spans="6:6">
      <c r="F39">
        <f t="shared" si="0"/>
        <v>2056</v>
      </c>
    </row>
    <row r="40" spans="6:6">
      <c r="F40">
        <f t="shared" si="0"/>
        <v>2057</v>
      </c>
    </row>
    <row r="41" spans="6:6">
      <c r="F41">
        <f t="shared" si="0"/>
        <v>2058</v>
      </c>
    </row>
    <row r="42" spans="6:6">
      <c r="F42">
        <f t="shared" si="0"/>
        <v>2059</v>
      </c>
    </row>
    <row r="43" spans="6:6">
      <c r="F43">
        <f t="shared" si="0"/>
        <v>2060</v>
      </c>
    </row>
    <row r="44" spans="6:6">
      <c r="F44">
        <f t="shared" si="0"/>
        <v>2061</v>
      </c>
    </row>
    <row r="45" spans="6:6">
      <c r="F45">
        <f t="shared" si="0"/>
        <v>2062</v>
      </c>
    </row>
    <row r="46" spans="6:6">
      <c r="F46">
        <f t="shared" si="0"/>
        <v>2063</v>
      </c>
    </row>
    <row r="47" spans="6:6">
      <c r="F47">
        <f t="shared" si="0"/>
        <v>2064</v>
      </c>
    </row>
    <row r="48" spans="6:6">
      <c r="F48">
        <f t="shared" si="0"/>
        <v>2065</v>
      </c>
    </row>
    <row r="49" spans="6:6">
      <c r="F49">
        <f t="shared" si="0"/>
        <v>2066</v>
      </c>
    </row>
    <row r="50" spans="6:6">
      <c r="F50">
        <f t="shared" si="0"/>
        <v>2067</v>
      </c>
    </row>
    <row r="51" spans="6:6">
      <c r="F51">
        <f t="shared" si="0"/>
        <v>2068</v>
      </c>
    </row>
    <row r="52" spans="6:6">
      <c r="F52">
        <f t="shared" si="0"/>
        <v>2069</v>
      </c>
    </row>
    <row r="53" spans="6:6">
      <c r="F53">
        <f t="shared" si="0"/>
        <v>2070</v>
      </c>
    </row>
    <row r="54" spans="6:6">
      <c r="F54">
        <f t="shared" si="0"/>
        <v>2071</v>
      </c>
    </row>
    <row r="55" spans="6:6">
      <c r="F55">
        <f t="shared" si="0"/>
        <v>2072</v>
      </c>
    </row>
    <row r="56" spans="6:6">
      <c r="F56">
        <f t="shared" si="0"/>
        <v>2073</v>
      </c>
    </row>
    <row r="57" spans="6:6">
      <c r="F57">
        <f t="shared" si="0"/>
        <v>2074</v>
      </c>
    </row>
    <row r="58" spans="6:6">
      <c r="F58">
        <f t="shared" si="0"/>
        <v>2075</v>
      </c>
    </row>
    <row r="59" spans="6:6">
      <c r="F59">
        <f t="shared" si="0"/>
        <v>2076</v>
      </c>
    </row>
    <row r="60" spans="6:6">
      <c r="F60">
        <f t="shared" si="0"/>
        <v>2077</v>
      </c>
    </row>
    <row r="61" spans="6:6">
      <c r="F61">
        <f t="shared" si="0"/>
        <v>2078</v>
      </c>
    </row>
    <row r="62" spans="6:6">
      <c r="F62">
        <f t="shared" si="0"/>
        <v>2079</v>
      </c>
    </row>
    <row r="63" spans="6:6">
      <c r="F63">
        <f t="shared" si="0"/>
        <v>2080</v>
      </c>
    </row>
    <row r="64" spans="6:6">
      <c r="F64">
        <f t="shared" si="0"/>
        <v>2081</v>
      </c>
    </row>
    <row r="65" spans="6:6">
      <c r="F65">
        <f t="shared" si="0"/>
        <v>2082</v>
      </c>
    </row>
    <row r="66" spans="6:6">
      <c r="F66">
        <f t="shared" si="0"/>
        <v>2083</v>
      </c>
    </row>
    <row r="67" spans="6:6">
      <c r="F67">
        <f t="shared" si="0"/>
        <v>2084</v>
      </c>
    </row>
    <row r="68" spans="6:6">
      <c r="F68">
        <f t="shared" ref="F68:F83" si="1">F67+1</f>
        <v>2085</v>
      </c>
    </row>
    <row r="69" spans="6:6">
      <c r="F69">
        <f t="shared" si="1"/>
        <v>2086</v>
      </c>
    </row>
    <row r="70" spans="6:6">
      <c r="F70">
        <f t="shared" si="1"/>
        <v>2087</v>
      </c>
    </row>
    <row r="71" spans="6:6">
      <c r="F71">
        <f t="shared" si="1"/>
        <v>2088</v>
      </c>
    </row>
    <row r="72" spans="6:6">
      <c r="F72">
        <f t="shared" si="1"/>
        <v>2089</v>
      </c>
    </row>
    <row r="73" spans="6:6">
      <c r="F73">
        <f t="shared" si="1"/>
        <v>2090</v>
      </c>
    </row>
    <row r="74" spans="6:6">
      <c r="F74">
        <f t="shared" si="1"/>
        <v>2091</v>
      </c>
    </row>
    <row r="75" spans="6:6">
      <c r="F75">
        <f t="shared" si="1"/>
        <v>2092</v>
      </c>
    </row>
    <row r="76" spans="6:6">
      <c r="F76">
        <f t="shared" si="1"/>
        <v>2093</v>
      </c>
    </row>
    <row r="77" spans="6:6">
      <c r="F77">
        <f t="shared" si="1"/>
        <v>2094</v>
      </c>
    </row>
    <row r="78" spans="6:6">
      <c r="F78">
        <f t="shared" si="1"/>
        <v>2095</v>
      </c>
    </row>
    <row r="79" spans="6:6">
      <c r="F79">
        <f t="shared" si="1"/>
        <v>2096</v>
      </c>
    </row>
    <row r="80" spans="6:6">
      <c r="F80">
        <f t="shared" si="1"/>
        <v>2097</v>
      </c>
    </row>
    <row r="81" spans="6:6">
      <c r="F81">
        <f t="shared" si="1"/>
        <v>2098</v>
      </c>
    </row>
    <row r="82" spans="6:6">
      <c r="F82">
        <f t="shared" si="1"/>
        <v>2099</v>
      </c>
    </row>
    <row r="83" spans="6:6">
      <c r="F83">
        <f t="shared" si="1"/>
        <v>2100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Bin Schedule</vt:lpstr>
      <vt:lpstr>Tables</vt:lpstr>
      <vt:lpstr>'Bin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</dc:creator>
  <cp:lastModifiedBy>Russell</cp:lastModifiedBy>
  <cp:lastPrinted>2021-10-13T01:58:37Z</cp:lastPrinted>
  <dcterms:created xsi:type="dcterms:W3CDTF">2021-07-12T23:45:09Z</dcterms:created>
  <dcterms:modified xsi:type="dcterms:W3CDTF">2021-10-13T01:58:54Z</dcterms:modified>
</cp:coreProperties>
</file>